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60" windowWidth="15600" windowHeight="61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<sst xmlns="http://schemas.openxmlformats.org/spreadsheetml/2006/main" count="631" uniqueCount="138">
  <si>
    <t>Equipe</t>
  </si>
  <si>
    <t>Atletas</t>
  </si>
  <si>
    <t>Categoria</t>
  </si>
  <si>
    <t>FEDERAÇÃO MINEIRA DE CICLISMO</t>
  </si>
  <si>
    <t>Atualizado em:</t>
  </si>
  <si>
    <t>Cód. CBC</t>
  </si>
  <si>
    <t>RANKING CAMPEONATO MINEIRO DE EQUIPES</t>
  </si>
  <si>
    <t>Master A2</t>
  </si>
  <si>
    <t>Master B2</t>
  </si>
  <si>
    <t>Master A1</t>
  </si>
  <si>
    <t>N</t>
  </si>
  <si>
    <t>ESTRADA</t>
  </si>
  <si>
    <t>ASSOCIAÇÃO</t>
  </si>
  <si>
    <t>CICLISMO</t>
  </si>
  <si>
    <t>Jefferson do Carmo Junior</t>
  </si>
  <si>
    <t>05.22251.14</t>
  </si>
  <si>
    <t>Sebastião Batista Amorim</t>
  </si>
  <si>
    <t>05.4579.06</t>
  </si>
  <si>
    <t>Paulo Afonso Andrade Silva</t>
  </si>
  <si>
    <t>05.5187.06</t>
  </si>
  <si>
    <t>Carlos Alberto Brito Junior</t>
  </si>
  <si>
    <t>05.31801.17</t>
  </si>
  <si>
    <t xml:space="preserve">Leonardo Marques Costa </t>
  </si>
  <si>
    <t>05.33967.18</t>
  </si>
  <si>
    <t>05.32893.17</t>
  </si>
  <si>
    <t>Master B1</t>
  </si>
  <si>
    <t>Gilfredo Pereira Muniz</t>
  </si>
  <si>
    <t>Elite</t>
  </si>
  <si>
    <t>Marcelo Barbosa Rocha</t>
  </si>
  <si>
    <t>Vanderley Santos Figueiredo</t>
  </si>
  <si>
    <t>João Victor Pereira Marques</t>
  </si>
  <si>
    <t>Sub-30</t>
  </si>
  <si>
    <t>Rodrigo Barbosa Guerra</t>
  </si>
  <si>
    <t>Copa Sense 1ª etapa - Januária</t>
  </si>
  <si>
    <t>C.1</t>
  </si>
  <si>
    <t>05.30010.16</t>
  </si>
  <si>
    <t>05.32267.17</t>
  </si>
  <si>
    <t>05.37989.19</t>
  </si>
  <si>
    <t>05.37605.19</t>
  </si>
  <si>
    <t>EQUIPE</t>
  </si>
  <si>
    <t>ACE - SENSE-</t>
  </si>
  <si>
    <t>UPDATE</t>
  </si>
  <si>
    <t>NEOBOX</t>
  </si>
  <si>
    <t>Ricardo Alcici Matos</t>
  </si>
  <si>
    <t>05.499.04</t>
  </si>
  <si>
    <t>Gilberto Gomes Martins</t>
  </si>
  <si>
    <t>05.4951.06</t>
  </si>
  <si>
    <t>Afranio Marques Pacheco</t>
  </si>
  <si>
    <t>05.2073.04</t>
  </si>
  <si>
    <t>Solon Francisco Colen</t>
  </si>
  <si>
    <t>05.29596.16</t>
  </si>
  <si>
    <t>Master C1</t>
  </si>
  <si>
    <t>Humberto Higino Silva Ferreira</t>
  </si>
  <si>
    <t>Thiago Sena Vieira de Souza</t>
  </si>
  <si>
    <t>Gustavo Henrique de Melo Gomes</t>
  </si>
  <si>
    <t>Alvaro Amorim Leite Junior</t>
  </si>
  <si>
    <t>Edgard Antônio da Silva</t>
  </si>
  <si>
    <t>05.37655.19</t>
  </si>
  <si>
    <t>05.27171.15</t>
  </si>
  <si>
    <t>05.6172.06</t>
  </si>
  <si>
    <t>05.6265.07</t>
  </si>
  <si>
    <t>CYCLING TEAM</t>
  </si>
  <si>
    <t>CSA NEOBOX</t>
  </si>
  <si>
    <t xml:space="preserve">ORANGE </t>
  </si>
  <si>
    <t>Eduardo Nogueira Tonholo Jr.</t>
  </si>
  <si>
    <t>Mauro Tyba Jr.</t>
  </si>
  <si>
    <t>Eduardo Lobato Barros Ribeiro</t>
  </si>
  <si>
    <t>Filipe Carreiro de Almeida</t>
  </si>
  <si>
    <t xml:space="preserve">Guilherme Svizzero Ribeiro  </t>
  </si>
  <si>
    <t>Master A Fem</t>
  </si>
  <si>
    <t xml:space="preserve">Jussara Cardoso Natalino  </t>
  </si>
  <si>
    <t>Bruno Aguiar Bones Perreira</t>
  </si>
  <si>
    <t>Wellington Santos Amorim</t>
  </si>
  <si>
    <t>05.22589.14</t>
  </si>
  <si>
    <t>05.8897.08</t>
  </si>
  <si>
    <t>05.36072.18</t>
  </si>
  <si>
    <t>05.28302.16</t>
  </si>
  <si>
    <t>05.546.04</t>
  </si>
  <si>
    <t>05.36263.18</t>
  </si>
  <si>
    <t>05.32906.17</t>
  </si>
  <si>
    <t>05.37844.19</t>
  </si>
  <si>
    <t>05.27617.15</t>
  </si>
  <si>
    <t>Copa Patos de Ciclismo - Patos de Minas</t>
  </si>
  <si>
    <t>CICLO</t>
  </si>
  <si>
    <t>BIKE</t>
  </si>
  <si>
    <t>João Rodrigues De Moura Neto</t>
  </si>
  <si>
    <t>Ruberval Rodrigues Da Silva</t>
  </si>
  <si>
    <t>Paulo Sergio Pereira Da Silva</t>
  </si>
  <si>
    <t>José Carlos Pereira Da Silva</t>
  </si>
  <si>
    <t>05.37972.19</t>
  </si>
  <si>
    <t>Sub-23</t>
  </si>
  <si>
    <t>05.37971.19</t>
  </si>
  <si>
    <t>05.37968.19</t>
  </si>
  <si>
    <t>05.37966.19</t>
  </si>
  <si>
    <t>05.37545.19</t>
  </si>
  <si>
    <t>Marter A1</t>
  </si>
  <si>
    <t>Acelino Neto Mendes De Sousa </t>
  </si>
  <si>
    <t>05.37973.19</t>
  </si>
  <si>
    <t>Edicarlos Oliveira Silva</t>
  </si>
  <si>
    <t>Frederico di Paulo Pinheiro</t>
  </si>
  <si>
    <t>05.22687.14</t>
  </si>
  <si>
    <t>05.20583.13</t>
  </si>
  <si>
    <t>Juraci José de Almeida</t>
  </si>
  <si>
    <t>Master C2</t>
  </si>
  <si>
    <t>05.533.04</t>
  </si>
  <si>
    <t>Festival de Ciclismo - Curvelo</t>
  </si>
  <si>
    <t>C.3</t>
  </si>
  <si>
    <t>DNS</t>
  </si>
  <si>
    <t>VELHO</t>
  </si>
  <si>
    <t>CHICO</t>
  </si>
  <si>
    <t>1º</t>
  </si>
  <si>
    <t>2º</t>
  </si>
  <si>
    <t>3º</t>
  </si>
  <si>
    <t>Desafio Estrada Real - Simão Pereira</t>
  </si>
  <si>
    <t>CB</t>
  </si>
  <si>
    <t>Granfondo Int. Estrada Real - Ouro Branco</t>
  </si>
  <si>
    <t>C.I</t>
  </si>
  <si>
    <t>TOTAL DE PONTOS =&gt;</t>
  </si>
  <si>
    <t>Camp. Mineiro de Estrada - Januária</t>
  </si>
  <si>
    <t>CM</t>
  </si>
  <si>
    <t>Camp. Mineiro CR - Januária</t>
  </si>
  <si>
    <t>4º</t>
  </si>
  <si>
    <t>DNF</t>
  </si>
  <si>
    <t>Daniel Emílio Campos Ruas</t>
  </si>
  <si>
    <t>Sérgio Moreira Alcântara</t>
  </si>
  <si>
    <t>05.37976.19</t>
  </si>
  <si>
    <t>Paulo Cardoso Junio</t>
  </si>
  <si>
    <t>Copa Sense - 2ª etapa - Januária</t>
  </si>
  <si>
    <t>Troféu Mario Caruso - Juiz de Fora</t>
  </si>
  <si>
    <t>NP</t>
  </si>
  <si>
    <t>Rei da Montanha - Sete Lagoas</t>
  </si>
  <si>
    <t>Volta Norte Mineira de Ciclismo - Januária</t>
  </si>
  <si>
    <t>Copa Sense - 3ª etapa - Januária</t>
  </si>
  <si>
    <t>Copa Patos de Ciclismo #4</t>
  </si>
  <si>
    <t>Copa Sense - 4ª etapa - Januária</t>
  </si>
  <si>
    <t>S</t>
  </si>
  <si>
    <t>Copa Patos de Ciclismo #5</t>
  </si>
  <si>
    <t>GP Pará de Minas - Pará de Minas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</si>
</sst>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&quot;Ativar&quot;;&quot;Ativar&quot;;&quot;Desativar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20"/>
      <color indexed="10"/>
      <name val="Algerian"/>
      <family val="5"/>
    </font>
    <font>
      <b/>
      <sz val="12"/>
      <color indexed="63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b/>
      <sz val="20"/>
      <color rgb="FFFF0000"/>
      <name val="Algerian"/>
      <family val="5"/>
    </font>
    <font>
      <sz val="8"/>
      <color rgb="FF333333"/>
      <name val="Calibri"/>
      <family val="2"/>
    </font>
    <font>
      <b/>
      <sz val="12"/>
      <color rgb="FF333333"/>
      <name val="Calibri"/>
      <family val="2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textRotation="90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0" borderId="0" xfId="0" applyFont="1" applyFill="1" applyAlignment="1">
      <alignment textRotation="90"/>
    </xf>
    <xf numFmtId="0" fontId="55" fillId="0" borderId="0" xfId="0" applyFont="1" applyFill="1" applyBorder="1" applyAlignment="1">
      <alignment textRotation="90"/>
    </xf>
    <xf numFmtId="0" fontId="53" fillId="0" borderId="15" xfId="0" applyFont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5" fillId="0" borderId="15" xfId="0" applyFont="1" applyBorder="1" applyAlignment="1">
      <alignment horizontal="right"/>
    </xf>
    <xf numFmtId="14" fontId="55" fillId="0" borderId="16" xfId="0" applyNumberFormat="1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2" xfId="0" applyFont="1" applyBorder="1" applyAlignment="1">
      <alignment horizontal="right"/>
    </xf>
    <xf numFmtId="14" fontId="55" fillId="0" borderId="20" xfId="0" applyNumberFormat="1" applyFont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0" borderId="0" xfId="0" applyFont="1" applyBorder="1" applyAlignment="1">
      <alignment textRotation="90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57" fillId="0" borderId="23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7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55" fillId="33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21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31" xfId="0" applyFont="1" applyBorder="1" applyAlignment="1">
      <alignment/>
    </xf>
    <xf numFmtId="0" fontId="54" fillId="0" borderId="0" xfId="0" applyFont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5" fillId="0" borderId="33" xfId="0" applyFont="1" applyFill="1" applyBorder="1" applyAlignment="1">
      <alignment/>
    </xf>
    <xf numFmtId="0" fontId="55" fillId="0" borderId="31" xfId="0" applyFont="1" applyBorder="1" applyAlignment="1">
      <alignment vertical="center"/>
    </xf>
    <xf numFmtId="0" fontId="0" fillId="0" borderId="15" xfId="0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25" xfId="0" applyFont="1" applyBorder="1" applyAlignment="1">
      <alignment/>
    </xf>
    <xf numFmtId="0" fontId="55" fillId="0" borderId="21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justify" vertical="center" wrapText="1"/>
    </xf>
    <xf numFmtId="0" fontId="55" fillId="0" borderId="26" xfId="0" applyFont="1" applyBorder="1" applyAlignment="1">
      <alignment vertical="center"/>
    </xf>
    <xf numFmtId="0" fontId="55" fillId="0" borderId="34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/>
    </xf>
    <xf numFmtId="49" fontId="59" fillId="0" borderId="38" xfId="0" applyNumberFormat="1" applyFont="1" applyFill="1" applyBorder="1" applyAlignment="1">
      <alignment/>
    </xf>
    <xf numFmtId="0" fontId="26" fillId="0" borderId="39" xfId="0" applyFont="1" applyFill="1" applyBorder="1" applyAlignment="1" applyProtection="1">
      <alignment/>
      <protection/>
    </xf>
    <xf numFmtId="49" fontId="59" fillId="0" borderId="40" xfId="0" applyNumberFormat="1" applyFont="1" applyFill="1" applyBorder="1" applyAlignment="1">
      <alignment/>
    </xf>
    <xf numFmtId="49" fontId="59" fillId="0" borderId="13" xfId="0" applyNumberFormat="1" applyFont="1" applyFill="1" applyBorder="1" applyAlignment="1">
      <alignment/>
    </xf>
    <xf numFmtId="49" fontId="59" fillId="0" borderId="39" xfId="0" applyNumberFormat="1" applyFont="1" applyFill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6" fillId="33" borderId="40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/>
    </xf>
    <xf numFmtId="0" fontId="58" fillId="0" borderId="0" xfId="0" applyFont="1" applyBorder="1" applyAlignment="1">
      <alignment horizontal="right"/>
    </xf>
    <xf numFmtId="0" fontId="55" fillId="0" borderId="34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5" fillId="0" borderId="42" xfId="0" applyFont="1" applyBorder="1" applyAlignment="1">
      <alignment horizontal="center"/>
    </xf>
    <xf numFmtId="0" fontId="61" fillId="0" borderId="0" xfId="0" applyFont="1" applyAlignment="1">
      <alignment vertical="center" wrapText="1"/>
    </xf>
    <xf numFmtId="0" fontId="61" fillId="0" borderId="37" xfId="0" applyFont="1" applyBorder="1" applyAlignment="1">
      <alignment vertical="center" wrapText="1"/>
    </xf>
    <xf numFmtId="0" fontId="5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5" fillId="0" borderId="0" xfId="0" applyFont="1" applyAlignment="1">
      <alignment/>
    </xf>
    <xf numFmtId="0" fontId="61" fillId="0" borderId="31" xfId="0" applyFont="1" applyBorder="1" applyAlignment="1">
      <alignment vertical="center" wrapText="1"/>
    </xf>
    <xf numFmtId="0" fontId="61" fillId="0" borderId="33" xfId="0" applyFont="1" applyBorder="1" applyAlignment="1">
      <alignment vertical="center" wrapText="1"/>
    </xf>
    <xf numFmtId="0" fontId="59" fillId="0" borderId="18" xfId="0" applyFont="1" applyBorder="1" applyAlignment="1">
      <alignment/>
    </xf>
    <xf numFmtId="0" fontId="59" fillId="0" borderId="18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1" fillId="0" borderId="26" xfId="0" applyFont="1" applyBorder="1" applyAlignment="1">
      <alignment vertical="center" wrapText="1"/>
    </xf>
    <xf numFmtId="0" fontId="55" fillId="0" borderId="43" xfId="0" applyFont="1" applyBorder="1" applyAlignment="1">
      <alignment/>
    </xf>
    <xf numFmtId="0" fontId="55" fillId="0" borderId="44" xfId="0" applyFont="1" applyBorder="1" applyAlignment="1">
      <alignment horizontal="center"/>
    </xf>
    <xf numFmtId="0" fontId="55" fillId="33" borderId="45" xfId="0" applyFont="1" applyFill="1" applyBorder="1" applyAlignment="1">
      <alignment horizontal="center"/>
    </xf>
    <xf numFmtId="0" fontId="55" fillId="0" borderId="44" xfId="0" applyFont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58" fillId="0" borderId="35" xfId="0" applyFont="1" applyBorder="1" applyAlignment="1">
      <alignment horizontal="right"/>
    </xf>
    <xf numFmtId="0" fontId="55" fillId="33" borderId="35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/>
    </xf>
    <xf numFmtId="49" fontId="59" fillId="0" borderId="48" xfId="0" applyNumberFormat="1" applyFont="1" applyFill="1" applyBorder="1" applyAlignment="1">
      <alignment/>
    </xf>
    <xf numFmtId="0" fontId="55" fillId="0" borderId="49" xfId="0" applyFont="1" applyBorder="1" applyAlignment="1">
      <alignment horizontal="center" vertical="center"/>
    </xf>
    <xf numFmtId="0" fontId="55" fillId="33" borderId="50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0" borderId="37" xfId="0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0" fontId="61" fillId="0" borderId="43" xfId="0" applyFont="1" applyBorder="1" applyAlignment="1">
      <alignment vertical="center" wrapText="1"/>
    </xf>
    <xf numFmtId="49" fontId="59" fillId="0" borderId="46" xfId="0" applyNumberFormat="1" applyFont="1" applyFill="1" applyBorder="1" applyAlignment="1">
      <alignment/>
    </xf>
    <xf numFmtId="0" fontId="58" fillId="0" borderId="12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49" fontId="59" fillId="0" borderId="51" xfId="0" applyNumberFormat="1" applyFont="1" applyFill="1" applyBorder="1" applyAlignment="1">
      <alignment/>
    </xf>
    <xf numFmtId="0" fontId="59" fillId="0" borderId="39" xfId="0" applyFont="1" applyBorder="1" applyAlignment="1">
      <alignment/>
    </xf>
    <xf numFmtId="0" fontId="55" fillId="33" borderId="46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/>
    </xf>
    <xf numFmtId="0" fontId="63" fillId="33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63" fillId="0" borderId="18" xfId="0" applyFont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5" fillId="0" borderId="56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6" fillId="0" borderId="56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55" fillId="0" borderId="47" xfId="0" applyFont="1" applyFill="1" applyBorder="1" applyAlignment="1">
      <alignment horizontal="center" textRotation="90"/>
    </xf>
    <xf numFmtId="0" fontId="55" fillId="0" borderId="49" xfId="0" applyFont="1" applyFill="1" applyBorder="1" applyAlignment="1">
      <alignment horizontal="center" textRotation="90"/>
    </xf>
    <xf numFmtId="0" fontId="55" fillId="0" borderId="57" xfId="0" applyFont="1" applyFill="1" applyBorder="1" applyAlignment="1">
      <alignment horizontal="center" textRotation="90"/>
    </xf>
    <xf numFmtId="0" fontId="55" fillId="33" borderId="47" xfId="0" applyFont="1" applyFill="1" applyBorder="1" applyAlignment="1">
      <alignment horizontal="center" textRotation="90"/>
    </xf>
    <xf numFmtId="0" fontId="55" fillId="33" borderId="49" xfId="0" applyFont="1" applyFill="1" applyBorder="1" applyAlignment="1">
      <alignment horizontal="center" textRotation="90"/>
    </xf>
    <xf numFmtId="0" fontId="55" fillId="33" borderId="57" xfId="0" applyFont="1" applyFill="1" applyBorder="1" applyAlignment="1">
      <alignment horizontal="center" textRotation="90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7" fillId="0" borderId="5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55" fillId="33" borderId="58" xfId="0" applyFont="1" applyFill="1" applyBorder="1" applyAlignment="1">
      <alignment horizontal="center" textRotation="90"/>
    </xf>
    <xf numFmtId="0" fontId="55" fillId="33" borderId="59" xfId="0" applyFont="1" applyFill="1" applyBorder="1" applyAlignment="1">
      <alignment horizontal="center" textRotation="90"/>
    </xf>
    <xf numFmtId="0" fontId="55" fillId="33" borderId="60" xfId="0" applyFont="1" applyFill="1" applyBorder="1" applyAlignment="1">
      <alignment horizontal="center" textRotation="90"/>
    </xf>
    <xf numFmtId="0" fontId="55" fillId="0" borderId="61" xfId="0" applyFont="1" applyFill="1" applyBorder="1" applyAlignment="1">
      <alignment horizontal="center" textRotation="90"/>
    </xf>
    <xf numFmtId="0" fontId="55" fillId="0" borderId="62" xfId="0" applyFont="1" applyFill="1" applyBorder="1" applyAlignment="1">
      <alignment horizontal="center" textRotation="90"/>
    </xf>
    <xf numFmtId="0" fontId="55" fillId="0" borderId="63" xfId="0" applyFont="1" applyFill="1" applyBorder="1" applyAlignment="1">
      <alignment horizontal="center" textRotation="90"/>
    </xf>
    <xf numFmtId="0" fontId="55" fillId="33" borderId="64" xfId="0" applyFont="1" applyFill="1" applyBorder="1" applyAlignment="1">
      <alignment horizontal="center" textRotation="90"/>
    </xf>
    <xf numFmtId="0" fontId="55" fillId="33" borderId="50" xfId="0" applyFont="1" applyFill="1" applyBorder="1" applyAlignment="1">
      <alignment horizontal="center" textRotation="90"/>
    </xf>
    <xf numFmtId="0" fontId="55" fillId="33" borderId="65" xfId="0" applyFont="1" applyFill="1" applyBorder="1" applyAlignment="1">
      <alignment horizontal="center" textRotation="90"/>
    </xf>
    <xf numFmtId="0" fontId="55" fillId="0" borderId="64" xfId="0" applyFont="1" applyFill="1" applyBorder="1" applyAlignment="1">
      <alignment horizontal="center" textRotation="90"/>
    </xf>
    <xf numFmtId="0" fontId="55" fillId="0" borderId="50" xfId="0" applyFont="1" applyFill="1" applyBorder="1" applyAlignment="1">
      <alignment horizontal="center" textRotation="90"/>
    </xf>
    <xf numFmtId="0" fontId="55" fillId="0" borderId="65" xfId="0" applyFont="1" applyFill="1" applyBorder="1" applyAlignment="1">
      <alignment horizontal="center" textRotation="90"/>
    </xf>
    <xf numFmtId="0" fontId="55" fillId="33" borderId="61" xfId="0" applyFont="1" applyFill="1" applyBorder="1" applyAlignment="1">
      <alignment horizontal="center" textRotation="90"/>
    </xf>
    <xf numFmtId="0" fontId="55" fillId="33" borderId="62" xfId="0" applyFont="1" applyFill="1" applyBorder="1" applyAlignment="1">
      <alignment horizontal="center" textRotation="90"/>
    </xf>
    <xf numFmtId="0" fontId="55" fillId="33" borderId="63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1</xdr:row>
      <xdr:rowOff>9525</xdr:rowOff>
    </xdr:from>
    <xdr:to>
      <xdr:col>2</xdr:col>
      <xdr:colOff>1238250</xdr:colOff>
      <xdr:row>2</xdr:row>
      <xdr:rowOff>161925</xdr:rowOff>
    </xdr:to>
    <xdr:pic>
      <xdr:nvPicPr>
        <xdr:cNvPr id="1" name="Imagem 2" descr="fmc_copy_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095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54"/>
  <sheetViews>
    <sheetView tabSelected="1" zoomScalePageLayoutView="0" workbookViewId="0" topLeftCell="A1">
      <selection activeCell="U54" sqref="U54"/>
    </sheetView>
  </sheetViews>
  <sheetFormatPr defaultColWidth="9.140625" defaultRowHeight="15"/>
  <cols>
    <col min="1" max="1" width="1.7109375" style="0" customWidth="1"/>
    <col min="2" max="2" width="17.140625" style="0" customWidth="1"/>
    <col min="3" max="3" width="25.57421875" style="0" bestFit="1" customWidth="1"/>
    <col min="4" max="4" width="11.00390625" style="0" bestFit="1" customWidth="1"/>
    <col min="5" max="5" width="9.8515625" style="45" bestFit="1" customWidth="1"/>
    <col min="6" max="6" width="3.28125" style="6" customWidth="1"/>
    <col min="7" max="7" width="3.28125" style="9" customWidth="1"/>
    <col min="8" max="8" width="3.28125" style="6" customWidth="1"/>
    <col min="9" max="9" width="3.28125" style="9" customWidth="1"/>
    <col min="10" max="10" width="3.28125" style="6" customWidth="1"/>
    <col min="11" max="11" width="3.28125" style="9" customWidth="1"/>
    <col min="12" max="12" width="3.28125" style="6" customWidth="1"/>
    <col min="13" max="13" width="3.28125" style="9" customWidth="1"/>
    <col min="14" max="14" width="3.28125" style="6" customWidth="1"/>
    <col min="15" max="15" width="3.28125" style="9" customWidth="1"/>
    <col min="16" max="18" width="3.28125" style="6" customWidth="1"/>
    <col min="19" max="21" width="3.421875" style="9" customWidth="1"/>
    <col min="22" max="22" width="3.421875" style="6" customWidth="1"/>
  </cols>
  <sheetData>
    <row r="1" spans="6:22" ht="15.75" thickBot="1">
      <c r="F1" s="24"/>
      <c r="G1" s="10"/>
      <c r="H1" s="24"/>
      <c r="I1" s="10"/>
      <c r="J1" s="24"/>
      <c r="K1" s="10"/>
      <c r="L1" s="24"/>
      <c r="M1" s="10"/>
      <c r="N1" s="24"/>
      <c r="O1" s="10"/>
      <c r="P1" s="24"/>
      <c r="Q1" s="24"/>
      <c r="R1" s="24"/>
      <c r="S1" s="10"/>
      <c r="T1" s="10"/>
      <c r="U1" s="10"/>
      <c r="V1" s="24"/>
    </row>
    <row r="2" spans="2:22" ht="30.75" customHeight="1">
      <c r="B2" s="2"/>
      <c r="C2" s="11"/>
      <c r="D2" s="13"/>
      <c r="E2" s="14"/>
      <c r="F2" s="170" t="s">
        <v>33</v>
      </c>
      <c r="G2" s="159" t="s">
        <v>82</v>
      </c>
      <c r="H2" s="162" t="s">
        <v>105</v>
      </c>
      <c r="I2" s="159" t="s">
        <v>113</v>
      </c>
      <c r="J2" s="182" t="s">
        <v>115</v>
      </c>
      <c r="K2" s="159" t="s">
        <v>118</v>
      </c>
      <c r="L2" s="176" t="s">
        <v>120</v>
      </c>
      <c r="M2" s="179" t="s">
        <v>127</v>
      </c>
      <c r="N2" s="162" t="s">
        <v>128</v>
      </c>
      <c r="O2" s="173" t="s">
        <v>130</v>
      </c>
      <c r="P2" s="162" t="s">
        <v>131</v>
      </c>
      <c r="Q2" s="179" t="s">
        <v>132</v>
      </c>
      <c r="R2" s="162" t="s">
        <v>133</v>
      </c>
      <c r="S2" s="179" t="s">
        <v>134</v>
      </c>
      <c r="T2" s="162" t="s">
        <v>136</v>
      </c>
      <c r="U2" s="159" t="s">
        <v>137</v>
      </c>
      <c r="V2" s="162"/>
    </row>
    <row r="3" spans="2:22" ht="30.75" customHeight="1">
      <c r="B3" s="167" t="s">
        <v>3</v>
      </c>
      <c r="C3" s="168"/>
      <c r="D3" s="168"/>
      <c r="E3" s="169"/>
      <c r="F3" s="171"/>
      <c r="G3" s="160"/>
      <c r="H3" s="163"/>
      <c r="I3" s="160"/>
      <c r="J3" s="183"/>
      <c r="K3" s="160"/>
      <c r="L3" s="177"/>
      <c r="M3" s="180"/>
      <c r="N3" s="163"/>
      <c r="O3" s="174"/>
      <c r="P3" s="163"/>
      <c r="Q3" s="180"/>
      <c r="R3" s="163"/>
      <c r="S3" s="180"/>
      <c r="T3" s="163"/>
      <c r="U3" s="160"/>
      <c r="V3" s="163"/>
    </row>
    <row r="4" spans="2:22" ht="30.75" customHeight="1">
      <c r="B4" s="156" t="s">
        <v>6</v>
      </c>
      <c r="C4" s="157"/>
      <c r="D4" s="157"/>
      <c r="E4" s="158"/>
      <c r="F4" s="171"/>
      <c r="G4" s="160"/>
      <c r="H4" s="163"/>
      <c r="I4" s="160"/>
      <c r="J4" s="183"/>
      <c r="K4" s="160"/>
      <c r="L4" s="177"/>
      <c r="M4" s="180"/>
      <c r="N4" s="163"/>
      <c r="O4" s="174"/>
      <c r="P4" s="163"/>
      <c r="Q4" s="180"/>
      <c r="R4" s="163"/>
      <c r="S4" s="180"/>
      <c r="T4" s="163"/>
      <c r="U4" s="160"/>
      <c r="V4" s="163"/>
    </row>
    <row r="5" spans="2:22" ht="30.75" customHeight="1">
      <c r="B5" s="153" t="s">
        <v>11</v>
      </c>
      <c r="C5" s="154"/>
      <c r="D5" s="154"/>
      <c r="E5" s="155"/>
      <c r="F5" s="171"/>
      <c r="G5" s="160"/>
      <c r="H5" s="163"/>
      <c r="I5" s="160"/>
      <c r="J5" s="183"/>
      <c r="K5" s="160"/>
      <c r="L5" s="177"/>
      <c r="M5" s="180"/>
      <c r="N5" s="163"/>
      <c r="O5" s="174"/>
      <c r="P5" s="163"/>
      <c r="Q5" s="180"/>
      <c r="R5" s="163"/>
      <c r="S5" s="180"/>
      <c r="T5" s="163"/>
      <c r="U5" s="160"/>
      <c r="V5" s="163"/>
    </row>
    <row r="6" spans="1:22" ht="30.75" customHeight="1" thickBot="1">
      <c r="A6" s="3"/>
      <c r="B6" s="4"/>
      <c r="C6" s="89">
        <v>2019</v>
      </c>
      <c r="D6" s="19" t="s">
        <v>4</v>
      </c>
      <c r="E6" s="20">
        <f ca="1">TODAY()</f>
        <v>43791</v>
      </c>
      <c r="F6" s="172"/>
      <c r="G6" s="161"/>
      <c r="H6" s="164"/>
      <c r="I6" s="161"/>
      <c r="J6" s="184"/>
      <c r="K6" s="161"/>
      <c r="L6" s="178"/>
      <c r="M6" s="181"/>
      <c r="N6" s="164"/>
      <c r="O6" s="175"/>
      <c r="P6" s="164"/>
      <c r="Q6" s="181"/>
      <c r="R6" s="164"/>
      <c r="S6" s="181"/>
      <c r="T6" s="164"/>
      <c r="U6" s="161"/>
      <c r="V6" s="164"/>
    </row>
    <row r="7" spans="2:22" ht="15" customHeight="1" thickBot="1">
      <c r="B7" s="46" t="s">
        <v>0</v>
      </c>
      <c r="C7" s="47" t="s">
        <v>1</v>
      </c>
      <c r="D7" s="48" t="s">
        <v>2</v>
      </c>
      <c r="E7" s="49" t="s">
        <v>5</v>
      </c>
      <c r="F7" s="62" t="s">
        <v>34</v>
      </c>
      <c r="G7" s="63" t="s">
        <v>34</v>
      </c>
      <c r="H7" s="64" t="s">
        <v>106</v>
      </c>
      <c r="I7" s="65" t="s">
        <v>114</v>
      </c>
      <c r="J7" s="64" t="s">
        <v>116</v>
      </c>
      <c r="K7" s="63" t="s">
        <v>119</v>
      </c>
      <c r="L7" s="64" t="s">
        <v>119</v>
      </c>
      <c r="M7" s="66" t="s">
        <v>34</v>
      </c>
      <c r="N7" s="67" t="s">
        <v>34</v>
      </c>
      <c r="O7" s="63" t="s">
        <v>34</v>
      </c>
      <c r="P7" s="67" t="s">
        <v>34</v>
      </c>
      <c r="Q7" s="66" t="s">
        <v>34</v>
      </c>
      <c r="R7" s="64" t="s">
        <v>34</v>
      </c>
      <c r="S7" s="66" t="s">
        <v>34</v>
      </c>
      <c r="T7" s="67" t="s">
        <v>34</v>
      </c>
      <c r="U7" s="66" t="s">
        <v>34</v>
      </c>
      <c r="V7" s="67"/>
    </row>
    <row r="8" spans="2:22" ht="15" customHeight="1" thickBot="1">
      <c r="B8" s="1"/>
      <c r="C8" s="111"/>
      <c r="D8" s="83"/>
      <c r="E8" s="5"/>
      <c r="F8" s="112"/>
      <c r="G8" s="113"/>
      <c r="H8" s="112"/>
      <c r="I8" s="113"/>
      <c r="J8" s="112"/>
      <c r="K8" s="113"/>
      <c r="L8" s="112"/>
      <c r="M8" s="113"/>
      <c r="N8" s="112"/>
      <c r="O8" s="113"/>
      <c r="P8" s="112"/>
      <c r="Q8" s="113"/>
      <c r="R8" s="112"/>
      <c r="S8" s="113"/>
      <c r="T8" s="112"/>
      <c r="U8" s="113"/>
      <c r="V8" s="112"/>
    </row>
    <row r="9" spans="1:22" ht="15" customHeight="1">
      <c r="A9" s="1"/>
      <c r="B9" s="29"/>
      <c r="C9" s="36" t="s">
        <v>26</v>
      </c>
      <c r="D9" s="114" t="s">
        <v>27</v>
      </c>
      <c r="E9" s="115" t="s">
        <v>35</v>
      </c>
      <c r="F9" s="117">
        <v>45</v>
      </c>
      <c r="G9" s="116" t="s">
        <v>10</v>
      </c>
      <c r="H9" s="106" t="s">
        <v>107</v>
      </c>
      <c r="I9" s="105" t="s">
        <v>10</v>
      </c>
      <c r="J9" s="106" t="s">
        <v>107</v>
      </c>
      <c r="K9" s="130">
        <v>110</v>
      </c>
      <c r="L9" s="129">
        <v>50</v>
      </c>
      <c r="M9" s="132">
        <v>35</v>
      </c>
      <c r="N9" s="106" t="s">
        <v>10</v>
      </c>
      <c r="O9" s="105">
        <v>7</v>
      </c>
      <c r="P9" s="106">
        <v>25</v>
      </c>
      <c r="Q9" s="142">
        <v>25</v>
      </c>
      <c r="R9" s="129">
        <v>30</v>
      </c>
      <c r="S9" s="149">
        <v>30</v>
      </c>
      <c r="T9" s="152">
        <v>40</v>
      </c>
      <c r="U9" s="145" t="s">
        <v>10</v>
      </c>
      <c r="V9" s="110"/>
    </row>
    <row r="10" spans="1:22" ht="15" customHeight="1">
      <c r="A10" s="1"/>
      <c r="B10" s="30"/>
      <c r="C10" s="102" t="s">
        <v>32</v>
      </c>
      <c r="D10" s="16" t="s">
        <v>31</v>
      </c>
      <c r="E10" s="70" t="s">
        <v>24</v>
      </c>
      <c r="F10" s="118">
        <v>80</v>
      </c>
      <c r="G10" s="77">
        <v>50</v>
      </c>
      <c r="H10" s="129">
        <v>10</v>
      </c>
      <c r="I10" s="105" t="s">
        <v>10</v>
      </c>
      <c r="J10" s="106">
        <v>70</v>
      </c>
      <c r="K10" s="131">
        <v>75</v>
      </c>
      <c r="L10" s="129">
        <v>75</v>
      </c>
      <c r="M10" s="132">
        <v>40</v>
      </c>
      <c r="N10" s="106" t="s">
        <v>10</v>
      </c>
      <c r="O10" s="105">
        <v>45</v>
      </c>
      <c r="P10" s="129">
        <v>50</v>
      </c>
      <c r="Q10" s="142">
        <v>40</v>
      </c>
      <c r="R10" s="108" t="s">
        <v>10</v>
      </c>
      <c r="S10" s="149">
        <v>40</v>
      </c>
      <c r="T10" s="106" t="s">
        <v>10</v>
      </c>
      <c r="U10" s="145" t="s">
        <v>10</v>
      </c>
      <c r="V10" s="110"/>
    </row>
    <row r="11" spans="1:22" ht="15" customHeight="1">
      <c r="A11" s="1"/>
      <c r="B11" s="31" t="s">
        <v>12</v>
      </c>
      <c r="C11" s="56" t="s">
        <v>30</v>
      </c>
      <c r="D11" s="43" t="s">
        <v>31</v>
      </c>
      <c r="E11" s="74" t="s">
        <v>38</v>
      </c>
      <c r="F11" s="69">
        <v>70</v>
      </c>
      <c r="G11" s="77" t="s">
        <v>10</v>
      </c>
      <c r="H11" s="129">
        <v>9</v>
      </c>
      <c r="I11" s="105" t="s">
        <v>10</v>
      </c>
      <c r="J11" s="106">
        <v>60</v>
      </c>
      <c r="K11" s="131">
        <v>65</v>
      </c>
      <c r="L11" s="129">
        <v>65</v>
      </c>
      <c r="M11" s="132">
        <v>35</v>
      </c>
      <c r="N11" s="106" t="s">
        <v>10</v>
      </c>
      <c r="O11" s="105">
        <v>18</v>
      </c>
      <c r="P11" s="106" t="s">
        <v>10</v>
      </c>
      <c r="Q11" s="107" t="s">
        <v>10</v>
      </c>
      <c r="R11" s="108" t="s">
        <v>10</v>
      </c>
      <c r="S11" s="109" t="s">
        <v>10</v>
      </c>
      <c r="T11" s="129">
        <v>25</v>
      </c>
      <c r="U11" s="145" t="s">
        <v>10</v>
      </c>
      <c r="V11" s="110"/>
    </row>
    <row r="12" spans="2:22" ht="15" customHeight="1">
      <c r="B12" s="31" t="s">
        <v>13</v>
      </c>
      <c r="C12" s="54" t="s">
        <v>22</v>
      </c>
      <c r="D12" s="16" t="s">
        <v>9</v>
      </c>
      <c r="E12" s="70" t="s">
        <v>23</v>
      </c>
      <c r="F12" s="69" t="s">
        <v>10</v>
      </c>
      <c r="G12" s="77" t="s">
        <v>10</v>
      </c>
      <c r="H12" s="21" t="s">
        <v>107</v>
      </c>
      <c r="I12" s="77" t="s">
        <v>10</v>
      </c>
      <c r="J12" s="21" t="s">
        <v>10</v>
      </c>
      <c r="K12" s="77" t="s">
        <v>10</v>
      </c>
      <c r="L12" s="21" t="s">
        <v>10</v>
      </c>
      <c r="M12" s="77">
        <v>35</v>
      </c>
      <c r="N12" s="21" t="s">
        <v>10</v>
      </c>
      <c r="O12" s="77">
        <v>8</v>
      </c>
      <c r="P12" s="140">
        <v>40</v>
      </c>
      <c r="Q12" s="22">
        <v>45</v>
      </c>
      <c r="R12" s="21" t="s">
        <v>10</v>
      </c>
      <c r="S12" s="150">
        <v>35</v>
      </c>
      <c r="T12" s="21" t="s">
        <v>10</v>
      </c>
      <c r="U12" s="146" t="s">
        <v>10</v>
      </c>
      <c r="V12" s="7"/>
    </row>
    <row r="13" spans="2:22" ht="15" customHeight="1">
      <c r="B13" s="31" t="s">
        <v>108</v>
      </c>
      <c r="C13" s="53" t="s">
        <v>28</v>
      </c>
      <c r="D13" s="43" t="s">
        <v>9</v>
      </c>
      <c r="E13" s="71" t="s">
        <v>36</v>
      </c>
      <c r="F13" s="69">
        <v>60</v>
      </c>
      <c r="G13" s="77" t="s">
        <v>10</v>
      </c>
      <c r="H13" s="21" t="s">
        <v>10</v>
      </c>
      <c r="I13" s="77" t="s">
        <v>10</v>
      </c>
      <c r="J13" s="21">
        <v>60</v>
      </c>
      <c r="K13" s="77">
        <v>130</v>
      </c>
      <c r="L13" s="21">
        <v>110</v>
      </c>
      <c r="M13" s="77">
        <v>80</v>
      </c>
      <c r="N13" s="21" t="s">
        <v>10</v>
      </c>
      <c r="O13" s="77">
        <v>20</v>
      </c>
      <c r="P13" s="21" t="s">
        <v>107</v>
      </c>
      <c r="Q13" s="22">
        <v>80</v>
      </c>
      <c r="R13" s="21" t="s">
        <v>10</v>
      </c>
      <c r="S13" s="150">
        <v>40</v>
      </c>
      <c r="T13" s="21">
        <v>70</v>
      </c>
      <c r="U13" s="146" t="s">
        <v>10</v>
      </c>
      <c r="V13" s="7"/>
    </row>
    <row r="14" spans="2:22" ht="15" customHeight="1">
      <c r="B14" s="31" t="s">
        <v>109</v>
      </c>
      <c r="C14" s="35" t="s">
        <v>20</v>
      </c>
      <c r="D14" s="16" t="s">
        <v>7</v>
      </c>
      <c r="E14" s="70" t="s">
        <v>21</v>
      </c>
      <c r="F14" s="69">
        <v>23</v>
      </c>
      <c r="G14" s="77" t="s">
        <v>10</v>
      </c>
      <c r="H14" s="21">
        <v>8</v>
      </c>
      <c r="I14" s="77" t="s">
        <v>10</v>
      </c>
      <c r="J14" s="21" t="s">
        <v>10</v>
      </c>
      <c r="K14" s="77">
        <v>45</v>
      </c>
      <c r="L14" s="21">
        <v>70</v>
      </c>
      <c r="M14" s="77">
        <v>35</v>
      </c>
      <c r="N14" s="21" t="s">
        <v>10</v>
      </c>
      <c r="O14" s="77" t="s">
        <v>107</v>
      </c>
      <c r="P14" s="21">
        <v>60</v>
      </c>
      <c r="Q14" s="143">
        <v>35</v>
      </c>
      <c r="R14" s="21" t="s">
        <v>10</v>
      </c>
      <c r="S14" s="85">
        <v>70</v>
      </c>
      <c r="T14" s="21" t="s">
        <v>10</v>
      </c>
      <c r="U14" s="146" t="s">
        <v>10</v>
      </c>
      <c r="V14" s="7"/>
    </row>
    <row r="15" spans="2:22" ht="15" customHeight="1">
      <c r="B15" s="31"/>
      <c r="C15" s="53" t="s">
        <v>29</v>
      </c>
      <c r="D15" s="90" t="s">
        <v>7</v>
      </c>
      <c r="E15" s="74" t="s">
        <v>37</v>
      </c>
      <c r="F15" s="69">
        <v>30</v>
      </c>
      <c r="G15" s="77">
        <v>12</v>
      </c>
      <c r="H15" s="21">
        <v>14</v>
      </c>
      <c r="I15" s="77" t="s">
        <v>10</v>
      </c>
      <c r="J15" s="21">
        <v>16</v>
      </c>
      <c r="K15" s="77">
        <v>90</v>
      </c>
      <c r="L15" s="21">
        <v>100</v>
      </c>
      <c r="M15" s="77">
        <v>60</v>
      </c>
      <c r="N15" s="21" t="s">
        <v>10</v>
      </c>
      <c r="O15" s="77">
        <v>10</v>
      </c>
      <c r="P15" s="21" t="s">
        <v>107</v>
      </c>
      <c r="Q15" s="22" t="s">
        <v>107</v>
      </c>
      <c r="R15" s="21" t="s">
        <v>10</v>
      </c>
      <c r="S15" s="85">
        <v>60</v>
      </c>
      <c r="T15" s="21" t="s">
        <v>10</v>
      </c>
      <c r="U15" s="146" t="s">
        <v>10</v>
      </c>
      <c r="V15" s="7"/>
    </row>
    <row r="16" spans="2:22" ht="15" customHeight="1">
      <c r="B16" s="31"/>
      <c r="C16" s="35" t="s">
        <v>14</v>
      </c>
      <c r="D16" s="16" t="s">
        <v>25</v>
      </c>
      <c r="E16" s="71" t="s">
        <v>15</v>
      </c>
      <c r="F16" s="69">
        <v>60</v>
      </c>
      <c r="G16" s="77">
        <v>30</v>
      </c>
      <c r="H16" s="21">
        <v>18</v>
      </c>
      <c r="I16" s="77" t="s">
        <v>10</v>
      </c>
      <c r="J16" s="21">
        <v>12</v>
      </c>
      <c r="K16" s="77">
        <v>70</v>
      </c>
      <c r="L16" s="21">
        <v>130</v>
      </c>
      <c r="M16" s="77" t="s">
        <v>107</v>
      </c>
      <c r="N16" s="21" t="s">
        <v>10</v>
      </c>
      <c r="O16" s="77" t="s">
        <v>107</v>
      </c>
      <c r="P16" s="140">
        <v>40</v>
      </c>
      <c r="Q16" s="22">
        <v>70</v>
      </c>
      <c r="R16" s="21">
        <v>60</v>
      </c>
      <c r="S16" s="85">
        <v>70</v>
      </c>
      <c r="T16" s="21">
        <v>45</v>
      </c>
      <c r="U16" s="146" t="s">
        <v>10</v>
      </c>
      <c r="V16" s="7"/>
    </row>
    <row r="17" spans="2:22" ht="15" customHeight="1">
      <c r="B17" s="42" t="s">
        <v>110</v>
      </c>
      <c r="C17" s="56" t="s">
        <v>16</v>
      </c>
      <c r="D17" s="43" t="s">
        <v>8</v>
      </c>
      <c r="E17" s="70" t="s">
        <v>17</v>
      </c>
      <c r="F17" s="69">
        <v>60</v>
      </c>
      <c r="G17" s="77">
        <v>10</v>
      </c>
      <c r="H17" s="21">
        <v>6</v>
      </c>
      <c r="I17" s="77" t="s">
        <v>10</v>
      </c>
      <c r="J17" s="21">
        <v>30</v>
      </c>
      <c r="K17" s="77">
        <v>110</v>
      </c>
      <c r="L17" s="21">
        <v>100</v>
      </c>
      <c r="M17" s="139">
        <v>35</v>
      </c>
      <c r="N17" s="21" t="s">
        <v>10</v>
      </c>
      <c r="O17" s="77">
        <v>25</v>
      </c>
      <c r="P17" s="140">
        <v>45</v>
      </c>
      <c r="Q17" s="143">
        <v>30</v>
      </c>
      <c r="R17" s="21">
        <v>23</v>
      </c>
      <c r="S17" s="150">
        <v>40</v>
      </c>
      <c r="T17" s="21">
        <v>14</v>
      </c>
      <c r="U17" s="146" t="s">
        <v>10</v>
      </c>
      <c r="V17" s="7"/>
    </row>
    <row r="18" spans="2:22" ht="15" customHeight="1" thickBot="1">
      <c r="B18" s="32"/>
      <c r="C18" s="50" t="s">
        <v>18</v>
      </c>
      <c r="D18" s="18" t="s">
        <v>8</v>
      </c>
      <c r="E18" s="72" t="s">
        <v>19</v>
      </c>
      <c r="F18" s="82">
        <v>70</v>
      </c>
      <c r="G18" s="79">
        <v>4</v>
      </c>
      <c r="H18" s="23">
        <v>10</v>
      </c>
      <c r="I18" s="78" t="s">
        <v>10</v>
      </c>
      <c r="J18" s="23">
        <v>40</v>
      </c>
      <c r="K18" s="78">
        <v>100</v>
      </c>
      <c r="L18" s="23">
        <v>80</v>
      </c>
      <c r="M18" s="78" t="s">
        <v>10</v>
      </c>
      <c r="N18" s="23" t="s">
        <v>10</v>
      </c>
      <c r="O18" s="78" t="s">
        <v>10</v>
      </c>
      <c r="P18" s="141">
        <v>50</v>
      </c>
      <c r="Q18" s="144">
        <v>40</v>
      </c>
      <c r="R18" s="23" t="s">
        <v>107</v>
      </c>
      <c r="S18" s="151">
        <v>35</v>
      </c>
      <c r="T18" s="23" t="s">
        <v>10</v>
      </c>
      <c r="U18" s="147" t="s">
        <v>10</v>
      </c>
      <c r="V18" s="8"/>
    </row>
    <row r="19" spans="2:22" ht="15" customHeight="1" thickBot="1">
      <c r="B19" s="1"/>
      <c r="C19" s="165" t="s">
        <v>117</v>
      </c>
      <c r="D19" s="166"/>
      <c r="E19" s="41">
        <f>SUM(F19:V19)</f>
        <v>4432</v>
      </c>
      <c r="F19" s="38">
        <f aca="true" t="shared" si="0" ref="F19:V19">SUM(F9:F18)</f>
        <v>498</v>
      </c>
      <c r="G19" s="59">
        <f t="shared" si="0"/>
        <v>106</v>
      </c>
      <c r="H19" s="39">
        <f t="shared" si="0"/>
        <v>75</v>
      </c>
      <c r="I19" s="59">
        <f t="shared" si="0"/>
        <v>0</v>
      </c>
      <c r="J19" s="39">
        <f t="shared" si="0"/>
        <v>288</v>
      </c>
      <c r="K19" s="59">
        <f t="shared" si="0"/>
        <v>795</v>
      </c>
      <c r="L19" s="39">
        <f t="shared" si="0"/>
        <v>780</v>
      </c>
      <c r="M19" s="59">
        <f t="shared" si="0"/>
        <v>355</v>
      </c>
      <c r="N19" s="39">
        <f t="shared" si="0"/>
        <v>0</v>
      </c>
      <c r="O19" s="59">
        <f t="shared" si="0"/>
        <v>133</v>
      </c>
      <c r="P19" s="39">
        <f t="shared" si="0"/>
        <v>310</v>
      </c>
      <c r="Q19" s="59">
        <f t="shared" si="0"/>
        <v>365</v>
      </c>
      <c r="R19" s="39">
        <f t="shared" si="0"/>
        <v>113</v>
      </c>
      <c r="S19" s="86">
        <f t="shared" si="0"/>
        <v>420</v>
      </c>
      <c r="T19" s="39">
        <f>SUM(T9:T18)</f>
        <v>194</v>
      </c>
      <c r="U19" s="113">
        <v>0</v>
      </c>
      <c r="V19" s="40">
        <f t="shared" si="0"/>
        <v>0</v>
      </c>
    </row>
    <row r="20" spans="2:22" ht="15" customHeight="1" thickBot="1">
      <c r="B20" s="1"/>
      <c r="C20" s="123"/>
      <c r="D20" s="123"/>
      <c r="E20" s="133"/>
      <c r="F20" s="134"/>
      <c r="G20" s="135"/>
      <c r="H20" s="134"/>
      <c r="I20" s="135"/>
      <c r="J20" s="134"/>
      <c r="K20" s="135"/>
      <c r="L20" s="134"/>
      <c r="M20" s="135"/>
      <c r="N20" s="134"/>
      <c r="O20" s="135"/>
      <c r="P20" s="134"/>
      <c r="Q20" s="135"/>
      <c r="R20" s="134"/>
      <c r="S20" s="135"/>
      <c r="T20" s="134"/>
      <c r="U20" s="135"/>
      <c r="V20" s="134"/>
    </row>
    <row r="21" spans="2:22" ht="15" customHeight="1">
      <c r="B21" s="29"/>
      <c r="C21" s="121" t="s">
        <v>67</v>
      </c>
      <c r="D21" s="103" t="s">
        <v>27</v>
      </c>
      <c r="E21" s="122" t="s">
        <v>78</v>
      </c>
      <c r="F21" s="104" t="s">
        <v>10</v>
      </c>
      <c r="G21" s="105" t="s">
        <v>10</v>
      </c>
      <c r="H21" s="106" t="s">
        <v>10</v>
      </c>
      <c r="I21" s="105" t="s">
        <v>10</v>
      </c>
      <c r="J21" s="106" t="s">
        <v>10</v>
      </c>
      <c r="K21" s="130">
        <v>100</v>
      </c>
      <c r="L21" s="106" t="s">
        <v>107</v>
      </c>
      <c r="M21" s="105" t="s">
        <v>10</v>
      </c>
      <c r="N21" s="106" t="s">
        <v>10</v>
      </c>
      <c r="O21" s="105" t="s">
        <v>10</v>
      </c>
      <c r="P21" s="106" t="s">
        <v>10</v>
      </c>
      <c r="Q21" s="107" t="s">
        <v>10</v>
      </c>
      <c r="R21" s="108" t="s">
        <v>10</v>
      </c>
      <c r="S21" s="109" t="s">
        <v>10</v>
      </c>
      <c r="T21" s="33" t="s">
        <v>10</v>
      </c>
      <c r="U21" s="145" t="s">
        <v>10</v>
      </c>
      <c r="V21" s="110"/>
    </row>
    <row r="22" spans="1:22" ht="15" customHeight="1">
      <c r="A22" s="3"/>
      <c r="B22" s="1"/>
      <c r="C22" s="35" t="s">
        <v>98</v>
      </c>
      <c r="D22" s="16" t="s">
        <v>27</v>
      </c>
      <c r="E22" s="74" t="s">
        <v>77</v>
      </c>
      <c r="F22" s="69" t="s">
        <v>10</v>
      </c>
      <c r="G22" s="77" t="s">
        <v>10</v>
      </c>
      <c r="H22" s="106" t="s">
        <v>10</v>
      </c>
      <c r="I22" s="105">
        <v>30</v>
      </c>
      <c r="J22" s="106">
        <v>50</v>
      </c>
      <c r="K22" s="130">
        <v>90</v>
      </c>
      <c r="L22" s="129">
        <v>55</v>
      </c>
      <c r="M22" s="105" t="s">
        <v>10</v>
      </c>
      <c r="N22" s="106" t="s">
        <v>10</v>
      </c>
      <c r="O22" s="105" t="s">
        <v>10</v>
      </c>
      <c r="P22" s="106" t="s">
        <v>10</v>
      </c>
      <c r="Q22" s="107" t="s">
        <v>10</v>
      </c>
      <c r="R22" s="108" t="s">
        <v>10</v>
      </c>
      <c r="S22" s="109" t="s">
        <v>10</v>
      </c>
      <c r="T22" s="106" t="s">
        <v>10</v>
      </c>
      <c r="U22" s="145" t="s">
        <v>10</v>
      </c>
      <c r="V22" s="110"/>
    </row>
    <row r="23" spans="1:22" ht="15" customHeight="1">
      <c r="A23" s="3"/>
      <c r="B23" s="93" t="s">
        <v>63</v>
      </c>
      <c r="C23" s="54" t="s">
        <v>68</v>
      </c>
      <c r="D23" s="16" t="s">
        <v>27</v>
      </c>
      <c r="E23" s="74" t="s">
        <v>79</v>
      </c>
      <c r="F23" s="69" t="s">
        <v>10</v>
      </c>
      <c r="G23" s="77" t="s">
        <v>10</v>
      </c>
      <c r="H23" s="106" t="s">
        <v>10</v>
      </c>
      <c r="I23" s="105">
        <v>60</v>
      </c>
      <c r="J23" s="106">
        <v>30</v>
      </c>
      <c r="K23" s="130" t="s">
        <v>10</v>
      </c>
      <c r="L23" s="106" t="s">
        <v>10</v>
      </c>
      <c r="M23" s="105" t="s">
        <v>10</v>
      </c>
      <c r="N23" s="106" t="s">
        <v>129</v>
      </c>
      <c r="O23" s="105" t="s">
        <v>10</v>
      </c>
      <c r="P23" s="106" t="s">
        <v>10</v>
      </c>
      <c r="Q23" s="107" t="s">
        <v>10</v>
      </c>
      <c r="R23" s="108" t="s">
        <v>10</v>
      </c>
      <c r="S23" s="109" t="s">
        <v>10</v>
      </c>
      <c r="T23" s="106" t="s">
        <v>10</v>
      </c>
      <c r="U23" s="145" t="s">
        <v>10</v>
      </c>
      <c r="V23" s="110"/>
    </row>
    <row r="24" spans="1:22" ht="15" customHeight="1">
      <c r="A24" s="3"/>
      <c r="B24" s="94" t="s">
        <v>61</v>
      </c>
      <c r="C24" s="54" t="s">
        <v>70</v>
      </c>
      <c r="D24" s="43" t="s">
        <v>69</v>
      </c>
      <c r="E24" s="74" t="s">
        <v>80</v>
      </c>
      <c r="F24" s="69" t="s">
        <v>10</v>
      </c>
      <c r="G24" s="77" t="s">
        <v>10</v>
      </c>
      <c r="H24" s="106" t="s">
        <v>10</v>
      </c>
      <c r="I24" s="105" t="s">
        <v>10</v>
      </c>
      <c r="J24" s="106" t="s">
        <v>10</v>
      </c>
      <c r="K24" s="132">
        <v>75</v>
      </c>
      <c r="L24" s="108" t="s">
        <v>107</v>
      </c>
      <c r="M24" s="105" t="s">
        <v>10</v>
      </c>
      <c r="N24" s="106" t="s">
        <v>10</v>
      </c>
      <c r="O24" s="105" t="s">
        <v>10</v>
      </c>
      <c r="P24" s="106" t="s">
        <v>10</v>
      </c>
      <c r="Q24" s="107" t="s">
        <v>10</v>
      </c>
      <c r="R24" s="108" t="s">
        <v>10</v>
      </c>
      <c r="S24" s="109" t="s">
        <v>10</v>
      </c>
      <c r="T24" s="106" t="s">
        <v>10</v>
      </c>
      <c r="U24" s="145" t="s">
        <v>10</v>
      </c>
      <c r="V24" s="110"/>
    </row>
    <row r="25" spans="1:22" ht="15" customHeight="1">
      <c r="A25" s="3"/>
      <c r="B25" s="31" t="s">
        <v>62</v>
      </c>
      <c r="C25" s="35" t="s">
        <v>65</v>
      </c>
      <c r="D25" s="16" t="s">
        <v>7</v>
      </c>
      <c r="E25" s="74" t="s">
        <v>74</v>
      </c>
      <c r="F25" s="69">
        <v>50</v>
      </c>
      <c r="G25" s="77" t="s">
        <v>10</v>
      </c>
      <c r="H25" s="21" t="s">
        <v>10</v>
      </c>
      <c r="I25" s="77" t="s">
        <v>107</v>
      </c>
      <c r="J25" s="21" t="s">
        <v>10</v>
      </c>
      <c r="K25" s="77">
        <v>110</v>
      </c>
      <c r="L25" s="21" t="s">
        <v>107</v>
      </c>
      <c r="M25" s="77" t="s">
        <v>10</v>
      </c>
      <c r="N25" s="21">
        <v>16</v>
      </c>
      <c r="O25" s="77" t="s">
        <v>10</v>
      </c>
      <c r="P25" s="21" t="s">
        <v>10</v>
      </c>
      <c r="Q25" s="22" t="s">
        <v>10</v>
      </c>
      <c r="R25" s="21" t="s">
        <v>10</v>
      </c>
      <c r="S25" s="85" t="s">
        <v>10</v>
      </c>
      <c r="T25" s="21" t="s">
        <v>10</v>
      </c>
      <c r="U25" s="146" t="s">
        <v>10</v>
      </c>
      <c r="V25" s="7"/>
    </row>
    <row r="26" spans="1:22" ht="15" customHeight="1">
      <c r="A26" s="3"/>
      <c r="B26" s="93"/>
      <c r="C26" s="35" t="s">
        <v>66</v>
      </c>
      <c r="D26" s="16" t="s">
        <v>7</v>
      </c>
      <c r="E26" s="74" t="s">
        <v>75</v>
      </c>
      <c r="F26" s="69" t="s">
        <v>10</v>
      </c>
      <c r="G26" s="77" t="s">
        <v>10</v>
      </c>
      <c r="H26" s="21" t="s">
        <v>10</v>
      </c>
      <c r="I26" s="77" t="s">
        <v>10</v>
      </c>
      <c r="J26" s="21" t="s">
        <v>10</v>
      </c>
      <c r="K26" s="77" t="s">
        <v>10</v>
      </c>
      <c r="L26" s="21" t="s">
        <v>10</v>
      </c>
      <c r="M26" s="77" t="s">
        <v>10</v>
      </c>
      <c r="N26" s="21" t="s">
        <v>10</v>
      </c>
      <c r="O26" s="77" t="s">
        <v>10</v>
      </c>
      <c r="P26" s="21" t="s">
        <v>10</v>
      </c>
      <c r="Q26" s="22" t="s">
        <v>10</v>
      </c>
      <c r="R26" s="21" t="s">
        <v>10</v>
      </c>
      <c r="S26" s="85" t="s">
        <v>10</v>
      </c>
      <c r="T26" s="21" t="s">
        <v>10</v>
      </c>
      <c r="U26" s="146" t="s">
        <v>10</v>
      </c>
      <c r="V26" s="7"/>
    </row>
    <row r="27" spans="2:22" ht="15" customHeight="1">
      <c r="B27" s="31"/>
      <c r="C27" s="124" t="s">
        <v>72</v>
      </c>
      <c r="D27" s="17" t="s">
        <v>7</v>
      </c>
      <c r="E27" s="45" t="s">
        <v>76</v>
      </c>
      <c r="F27" s="118">
        <v>14</v>
      </c>
      <c r="G27" s="78" t="s">
        <v>10</v>
      </c>
      <c r="H27" s="21" t="s">
        <v>10</v>
      </c>
      <c r="I27" s="77" t="s">
        <v>10</v>
      </c>
      <c r="J27" s="21" t="s">
        <v>10</v>
      </c>
      <c r="K27" s="77" t="s">
        <v>10</v>
      </c>
      <c r="L27" s="21" t="s">
        <v>10</v>
      </c>
      <c r="M27" s="77" t="s">
        <v>10</v>
      </c>
      <c r="N27" s="21" t="s">
        <v>10</v>
      </c>
      <c r="O27" s="77" t="s">
        <v>10</v>
      </c>
      <c r="P27" s="21" t="s">
        <v>10</v>
      </c>
      <c r="Q27" s="22" t="s">
        <v>10</v>
      </c>
      <c r="R27" s="21" t="s">
        <v>10</v>
      </c>
      <c r="S27" s="85" t="s">
        <v>10</v>
      </c>
      <c r="T27" s="21" t="s">
        <v>10</v>
      </c>
      <c r="U27" s="146" t="s">
        <v>10</v>
      </c>
      <c r="V27" s="7"/>
    </row>
    <row r="28" spans="2:22" ht="15" customHeight="1">
      <c r="B28" s="31"/>
      <c r="C28" s="54" t="s">
        <v>71</v>
      </c>
      <c r="D28" s="16" t="s">
        <v>7</v>
      </c>
      <c r="E28" s="125" t="s">
        <v>81</v>
      </c>
      <c r="F28" s="69">
        <v>60</v>
      </c>
      <c r="G28" s="77" t="s">
        <v>10</v>
      </c>
      <c r="H28" s="21" t="s">
        <v>10</v>
      </c>
      <c r="I28" s="77">
        <v>55</v>
      </c>
      <c r="J28" s="21" t="s">
        <v>10</v>
      </c>
      <c r="K28" s="77">
        <v>130</v>
      </c>
      <c r="L28" s="21">
        <v>150</v>
      </c>
      <c r="M28" s="77" t="s">
        <v>10</v>
      </c>
      <c r="N28" s="21">
        <v>12</v>
      </c>
      <c r="O28" s="77" t="s">
        <v>10</v>
      </c>
      <c r="P28" s="21" t="s">
        <v>10</v>
      </c>
      <c r="Q28" s="22" t="s">
        <v>10</v>
      </c>
      <c r="R28" s="21" t="s">
        <v>10</v>
      </c>
      <c r="S28" s="85" t="s">
        <v>10</v>
      </c>
      <c r="T28" s="21" t="s">
        <v>10</v>
      </c>
      <c r="U28" s="146" t="s">
        <v>10</v>
      </c>
      <c r="V28" s="7"/>
    </row>
    <row r="29" spans="2:22" ht="15" customHeight="1">
      <c r="B29" s="31" t="s">
        <v>111</v>
      </c>
      <c r="C29" s="54" t="s">
        <v>64</v>
      </c>
      <c r="D29" s="43" t="s">
        <v>25</v>
      </c>
      <c r="E29" s="120" t="s">
        <v>73</v>
      </c>
      <c r="F29" s="118">
        <v>70</v>
      </c>
      <c r="G29" s="77" t="s">
        <v>10</v>
      </c>
      <c r="H29" s="21" t="s">
        <v>10</v>
      </c>
      <c r="I29" s="77">
        <v>60</v>
      </c>
      <c r="J29" s="21" t="s">
        <v>107</v>
      </c>
      <c r="K29" s="77" t="s">
        <v>122</v>
      </c>
      <c r="L29" s="21">
        <v>90</v>
      </c>
      <c r="M29" s="77" t="s">
        <v>10</v>
      </c>
      <c r="N29" s="21">
        <v>23</v>
      </c>
      <c r="O29" s="77" t="s">
        <v>10</v>
      </c>
      <c r="P29" s="21" t="s">
        <v>10</v>
      </c>
      <c r="Q29" s="22" t="s">
        <v>10</v>
      </c>
      <c r="R29" s="21" t="s">
        <v>10</v>
      </c>
      <c r="S29" s="85" t="s">
        <v>10</v>
      </c>
      <c r="T29" s="21" t="s">
        <v>10</v>
      </c>
      <c r="U29" s="146" t="s">
        <v>10</v>
      </c>
      <c r="V29" s="7"/>
    </row>
    <row r="30" spans="2:22" ht="15" customHeight="1" thickBot="1">
      <c r="B30" s="42"/>
      <c r="C30" s="95" t="s">
        <v>99</v>
      </c>
      <c r="D30" s="43" t="s">
        <v>8</v>
      </c>
      <c r="E30" s="126" t="s">
        <v>100</v>
      </c>
      <c r="F30" s="69" t="s">
        <v>10</v>
      </c>
      <c r="G30" s="77" t="s">
        <v>10</v>
      </c>
      <c r="H30" s="21" t="s">
        <v>10</v>
      </c>
      <c r="I30" s="77" t="s">
        <v>10</v>
      </c>
      <c r="J30" s="21">
        <v>45</v>
      </c>
      <c r="K30" s="77">
        <v>130</v>
      </c>
      <c r="L30" s="21">
        <v>130</v>
      </c>
      <c r="M30" s="77" t="s">
        <v>10</v>
      </c>
      <c r="N30" s="21">
        <v>45</v>
      </c>
      <c r="O30" s="77" t="s">
        <v>10</v>
      </c>
      <c r="P30" s="21" t="s">
        <v>10</v>
      </c>
      <c r="Q30" s="22" t="s">
        <v>10</v>
      </c>
      <c r="R30" s="21" t="s">
        <v>10</v>
      </c>
      <c r="S30" s="85" t="s">
        <v>10</v>
      </c>
      <c r="T30" s="21" t="s">
        <v>10</v>
      </c>
      <c r="U30" s="146" t="s">
        <v>10</v>
      </c>
      <c r="V30" s="7"/>
    </row>
    <row r="31" spans="2:22" ht="15" customHeight="1" thickBot="1">
      <c r="B31" s="52"/>
      <c r="C31" s="165" t="s">
        <v>117</v>
      </c>
      <c r="D31" s="166"/>
      <c r="E31" s="41">
        <f>SUM(F31:V31)</f>
        <v>1680</v>
      </c>
      <c r="F31" s="38">
        <f aca="true" t="shared" si="1" ref="F31:V31">SUM(F21:F30)</f>
        <v>194</v>
      </c>
      <c r="G31" s="59">
        <f t="shared" si="1"/>
        <v>0</v>
      </c>
      <c r="H31" s="39">
        <f t="shared" si="1"/>
        <v>0</v>
      </c>
      <c r="I31" s="59">
        <f t="shared" si="1"/>
        <v>205</v>
      </c>
      <c r="J31" s="39">
        <f t="shared" si="1"/>
        <v>125</v>
      </c>
      <c r="K31" s="59">
        <f t="shared" si="1"/>
        <v>635</v>
      </c>
      <c r="L31" s="39">
        <f t="shared" si="1"/>
        <v>425</v>
      </c>
      <c r="M31" s="59">
        <f t="shared" si="1"/>
        <v>0</v>
      </c>
      <c r="N31" s="39">
        <f t="shared" si="1"/>
        <v>96</v>
      </c>
      <c r="O31" s="59">
        <f t="shared" si="1"/>
        <v>0</v>
      </c>
      <c r="P31" s="39">
        <f t="shared" si="1"/>
        <v>0</v>
      </c>
      <c r="Q31" s="59">
        <f t="shared" si="1"/>
        <v>0</v>
      </c>
      <c r="R31" s="39">
        <f t="shared" si="1"/>
        <v>0</v>
      </c>
      <c r="S31" s="86">
        <f t="shared" si="1"/>
        <v>0</v>
      </c>
      <c r="T31" s="39">
        <f>SUM(T23:T30)</f>
        <v>0</v>
      </c>
      <c r="U31" s="113">
        <v>0</v>
      </c>
      <c r="V31" s="40">
        <f t="shared" si="1"/>
        <v>0</v>
      </c>
    </row>
    <row r="32" spans="2:22" ht="15" customHeight="1" thickBot="1">
      <c r="B32" s="4"/>
      <c r="C32" s="136"/>
      <c r="D32" s="136"/>
      <c r="E32" s="137"/>
      <c r="F32" s="112"/>
      <c r="G32" s="113"/>
      <c r="H32" s="112"/>
      <c r="I32" s="113"/>
      <c r="J32" s="112"/>
      <c r="K32" s="113"/>
      <c r="L32" s="112"/>
      <c r="M32" s="113"/>
      <c r="N32" s="112"/>
      <c r="O32" s="113"/>
      <c r="P32" s="112"/>
      <c r="Q32" s="113"/>
      <c r="R32" s="112"/>
      <c r="S32" s="113"/>
      <c r="T32" s="112"/>
      <c r="U32" s="113"/>
      <c r="V32" s="112"/>
    </row>
    <row r="33" spans="2:22" ht="15" customHeight="1">
      <c r="B33" s="27"/>
      <c r="C33" s="101" t="s">
        <v>85</v>
      </c>
      <c r="D33" s="15" t="s">
        <v>90</v>
      </c>
      <c r="E33" s="73" t="s">
        <v>89</v>
      </c>
      <c r="F33" s="104" t="s">
        <v>10</v>
      </c>
      <c r="G33" s="105" t="s">
        <v>10</v>
      </c>
      <c r="H33" s="106" t="s">
        <v>10</v>
      </c>
      <c r="I33" s="105" t="s">
        <v>10</v>
      </c>
      <c r="J33" s="106" t="s">
        <v>10</v>
      </c>
      <c r="K33" s="132">
        <v>75</v>
      </c>
      <c r="L33" s="129">
        <v>55</v>
      </c>
      <c r="M33" s="105" t="s">
        <v>10</v>
      </c>
      <c r="N33" s="106" t="s">
        <v>10</v>
      </c>
      <c r="O33" s="105" t="s">
        <v>10</v>
      </c>
      <c r="P33" s="106" t="s">
        <v>10</v>
      </c>
      <c r="Q33" s="107" t="s">
        <v>107</v>
      </c>
      <c r="R33" s="106" t="s">
        <v>10</v>
      </c>
      <c r="S33" s="109" t="s">
        <v>10</v>
      </c>
      <c r="T33" s="33" t="s">
        <v>10</v>
      </c>
      <c r="U33" s="145" t="s">
        <v>10</v>
      </c>
      <c r="V33" s="127"/>
    </row>
    <row r="34" spans="1:22" ht="15" customHeight="1">
      <c r="A34" s="3"/>
      <c r="C34" s="96" t="s">
        <v>86</v>
      </c>
      <c r="D34" s="17" t="s">
        <v>9</v>
      </c>
      <c r="E34" s="74" t="s">
        <v>91</v>
      </c>
      <c r="F34" s="69" t="s">
        <v>10</v>
      </c>
      <c r="G34" s="77" t="s">
        <v>10</v>
      </c>
      <c r="H34" s="21" t="s">
        <v>10</v>
      </c>
      <c r="I34" s="77" t="s">
        <v>10</v>
      </c>
      <c r="J34" s="21" t="s">
        <v>10</v>
      </c>
      <c r="K34" s="77">
        <v>100</v>
      </c>
      <c r="L34" s="21" t="s">
        <v>10</v>
      </c>
      <c r="M34" s="77" t="s">
        <v>10</v>
      </c>
      <c r="N34" s="21" t="s">
        <v>10</v>
      </c>
      <c r="O34" s="77" t="s">
        <v>10</v>
      </c>
      <c r="P34" s="21" t="s">
        <v>10</v>
      </c>
      <c r="Q34" s="22" t="s">
        <v>107</v>
      </c>
      <c r="R34" s="21" t="s">
        <v>10</v>
      </c>
      <c r="S34" s="85" t="s">
        <v>135</v>
      </c>
      <c r="T34" s="21" t="s">
        <v>10</v>
      </c>
      <c r="U34" s="146" t="s">
        <v>10</v>
      </c>
      <c r="V34" s="7"/>
    </row>
    <row r="35" spans="2:22" ht="15" customHeight="1">
      <c r="B35" s="27" t="s">
        <v>83</v>
      </c>
      <c r="C35" s="96" t="s">
        <v>96</v>
      </c>
      <c r="D35" s="16" t="s">
        <v>95</v>
      </c>
      <c r="E35" s="74" t="s">
        <v>94</v>
      </c>
      <c r="F35" s="69" t="s">
        <v>10</v>
      </c>
      <c r="G35" s="77" t="s">
        <v>10</v>
      </c>
      <c r="H35" s="21" t="s">
        <v>10</v>
      </c>
      <c r="I35" s="77" t="s">
        <v>10</v>
      </c>
      <c r="J35" s="21" t="s">
        <v>10</v>
      </c>
      <c r="K35" s="77" t="s">
        <v>122</v>
      </c>
      <c r="L35" s="21">
        <v>55</v>
      </c>
      <c r="M35" s="77" t="s">
        <v>10</v>
      </c>
      <c r="N35" s="21" t="s">
        <v>10</v>
      </c>
      <c r="O35" s="77" t="s">
        <v>10</v>
      </c>
      <c r="P35" s="140">
        <v>50</v>
      </c>
      <c r="Q35" s="22" t="s">
        <v>107</v>
      </c>
      <c r="R35" s="21" t="s">
        <v>10</v>
      </c>
      <c r="S35" s="85" t="s">
        <v>135</v>
      </c>
      <c r="T35" s="21" t="s">
        <v>10</v>
      </c>
      <c r="U35" s="146" t="s">
        <v>10</v>
      </c>
      <c r="V35" s="7"/>
    </row>
    <row r="36" spans="2:22" ht="15" customHeight="1">
      <c r="B36" s="27" t="s">
        <v>84</v>
      </c>
      <c r="C36" s="96" t="s">
        <v>123</v>
      </c>
      <c r="D36" s="16" t="s">
        <v>9</v>
      </c>
      <c r="E36" s="74" t="s">
        <v>125</v>
      </c>
      <c r="F36" s="69" t="s">
        <v>10</v>
      </c>
      <c r="G36" s="77" t="s">
        <v>10</v>
      </c>
      <c r="H36" s="21" t="s">
        <v>10</v>
      </c>
      <c r="I36" s="77" t="s">
        <v>10</v>
      </c>
      <c r="J36" s="21" t="s">
        <v>10</v>
      </c>
      <c r="K36" s="77">
        <v>70</v>
      </c>
      <c r="L36" s="21">
        <v>70</v>
      </c>
      <c r="M36" s="77" t="s">
        <v>10</v>
      </c>
      <c r="N36" s="21" t="s">
        <v>10</v>
      </c>
      <c r="O36" s="77" t="s">
        <v>10</v>
      </c>
      <c r="P36" s="140">
        <v>45</v>
      </c>
      <c r="Q36" s="22" t="s">
        <v>107</v>
      </c>
      <c r="R36" s="21" t="s">
        <v>10</v>
      </c>
      <c r="S36" s="85" t="s">
        <v>135</v>
      </c>
      <c r="T36" s="21" t="s">
        <v>10</v>
      </c>
      <c r="U36" s="146" t="s">
        <v>10</v>
      </c>
      <c r="V36" s="7"/>
    </row>
    <row r="37" spans="2:22" ht="15" customHeight="1">
      <c r="B37" s="27"/>
      <c r="C37" s="96" t="s">
        <v>124</v>
      </c>
      <c r="D37" s="16" t="s">
        <v>9</v>
      </c>
      <c r="E37" s="74" t="s">
        <v>93</v>
      </c>
      <c r="F37" s="69" t="s">
        <v>10</v>
      </c>
      <c r="G37" s="77" t="s">
        <v>10</v>
      </c>
      <c r="H37" s="21" t="s">
        <v>10</v>
      </c>
      <c r="I37" s="77" t="s">
        <v>10</v>
      </c>
      <c r="J37" s="21" t="s">
        <v>10</v>
      </c>
      <c r="K37" s="77" t="s">
        <v>10</v>
      </c>
      <c r="L37" s="21" t="s">
        <v>10</v>
      </c>
      <c r="M37" s="77" t="s">
        <v>10</v>
      </c>
      <c r="N37" s="21" t="s">
        <v>10</v>
      </c>
      <c r="O37" s="77" t="s">
        <v>10</v>
      </c>
      <c r="P37" s="21" t="s">
        <v>10</v>
      </c>
      <c r="Q37" s="22" t="s">
        <v>107</v>
      </c>
      <c r="R37" s="21" t="s">
        <v>10</v>
      </c>
      <c r="S37" s="85" t="s">
        <v>10</v>
      </c>
      <c r="T37" s="21" t="s">
        <v>10</v>
      </c>
      <c r="U37" s="146" t="s">
        <v>10</v>
      </c>
      <c r="V37" s="7"/>
    </row>
    <row r="38" spans="2:22" ht="15" customHeight="1">
      <c r="B38" s="27"/>
      <c r="C38" s="96" t="s">
        <v>126</v>
      </c>
      <c r="D38" s="16" t="s">
        <v>7</v>
      </c>
      <c r="E38" s="74" t="s">
        <v>97</v>
      </c>
      <c r="F38" s="69" t="s">
        <v>10</v>
      </c>
      <c r="G38" s="77" t="s">
        <v>10</v>
      </c>
      <c r="H38" s="21" t="s">
        <v>10</v>
      </c>
      <c r="I38" s="77" t="s">
        <v>10</v>
      </c>
      <c r="J38" s="21" t="s">
        <v>10</v>
      </c>
      <c r="K38" s="77">
        <v>55</v>
      </c>
      <c r="L38" s="21" t="s">
        <v>10</v>
      </c>
      <c r="M38" s="77" t="s">
        <v>10</v>
      </c>
      <c r="N38" s="21" t="s">
        <v>10</v>
      </c>
      <c r="O38" s="77" t="s">
        <v>10</v>
      </c>
      <c r="P38" s="21" t="s">
        <v>10</v>
      </c>
      <c r="Q38" s="22">
        <v>60</v>
      </c>
      <c r="R38" s="21" t="s">
        <v>10</v>
      </c>
      <c r="S38" s="85" t="s">
        <v>10</v>
      </c>
      <c r="T38" s="21" t="s">
        <v>10</v>
      </c>
      <c r="U38" s="146" t="s">
        <v>10</v>
      </c>
      <c r="V38" s="7"/>
    </row>
    <row r="39" spans="2:22" ht="15" customHeight="1">
      <c r="B39" s="27" t="s">
        <v>112</v>
      </c>
      <c r="C39" s="96" t="s">
        <v>87</v>
      </c>
      <c r="D39" s="43" t="s">
        <v>25</v>
      </c>
      <c r="E39" s="74" t="s">
        <v>92</v>
      </c>
      <c r="F39" s="69" t="s">
        <v>10</v>
      </c>
      <c r="G39" s="77" t="s">
        <v>10</v>
      </c>
      <c r="H39" s="21" t="s">
        <v>10</v>
      </c>
      <c r="I39" s="77" t="s">
        <v>10</v>
      </c>
      <c r="J39" s="21" t="s">
        <v>10</v>
      </c>
      <c r="K39" s="77">
        <v>90</v>
      </c>
      <c r="L39" s="21">
        <v>80</v>
      </c>
      <c r="M39" s="77" t="s">
        <v>10</v>
      </c>
      <c r="N39" s="21" t="s">
        <v>10</v>
      </c>
      <c r="O39" s="77" t="s">
        <v>10</v>
      </c>
      <c r="P39" s="21" t="s">
        <v>10</v>
      </c>
      <c r="Q39" s="22">
        <v>40</v>
      </c>
      <c r="R39" s="21" t="s">
        <v>10</v>
      </c>
      <c r="S39" s="85" t="s">
        <v>135</v>
      </c>
      <c r="T39" s="21" t="s">
        <v>10</v>
      </c>
      <c r="U39" s="146" t="s">
        <v>10</v>
      </c>
      <c r="V39" s="7"/>
    </row>
    <row r="40" spans="2:22" ht="15" customHeight="1" thickBot="1">
      <c r="B40" s="28"/>
      <c r="C40" s="97" t="s">
        <v>88</v>
      </c>
      <c r="D40" s="55" t="s">
        <v>8</v>
      </c>
      <c r="E40" s="75" t="s">
        <v>93</v>
      </c>
      <c r="F40" s="82" t="s">
        <v>10</v>
      </c>
      <c r="G40" s="78" t="s">
        <v>10</v>
      </c>
      <c r="H40" s="23" t="s">
        <v>10</v>
      </c>
      <c r="I40" s="78" t="s">
        <v>10</v>
      </c>
      <c r="J40" s="23" t="s">
        <v>10</v>
      </c>
      <c r="K40" s="78">
        <v>70</v>
      </c>
      <c r="L40" s="23">
        <v>70</v>
      </c>
      <c r="M40" s="78" t="s">
        <v>10</v>
      </c>
      <c r="N40" s="23" t="s">
        <v>10</v>
      </c>
      <c r="O40" s="78" t="s">
        <v>10</v>
      </c>
      <c r="P40" s="141">
        <v>40</v>
      </c>
      <c r="Q40" s="144">
        <v>25</v>
      </c>
      <c r="R40" s="23" t="s">
        <v>10</v>
      </c>
      <c r="S40" s="87" t="s">
        <v>135</v>
      </c>
      <c r="T40" s="23" t="s">
        <v>10</v>
      </c>
      <c r="U40" s="147" t="s">
        <v>10</v>
      </c>
      <c r="V40" s="8"/>
    </row>
    <row r="41" spans="2:22" ht="15" customHeight="1" thickBot="1">
      <c r="B41" s="1"/>
      <c r="C41" s="165" t="s">
        <v>117</v>
      </c>
      <c r="D41" s="166"/>
      <c r="E41" s="41">
        <f>SUM(F41:V41)</f>
        <v>1050</v>
      </c>
      <c r="F41" s="38">
        <f aca="true" t="shared" si="2" ref="F41:V41">SUM(F33:F40)</f>
        <v>0</v>
      </c>
      <c r="G41" s="59">
        <f t="shared" si="2"/>
        <v>0</v>
      </c>
      <c r="H41" s="39">
        <f t="shared" si="2"/>
        <v>0</v>
      </c>
      <c r="I41" s="59">
        <f t="shared" si="2"/>
        <v>0</v>
      </c>
      <c r="J41" s="39">
        <f t="shared" si="2"/>
        <v>0</v>
      </c>
      <c r="K41" s="59">
        <f t="shared" si="2"/>
        <v>460</v>
      </c>
      <c r="L41" s="39">
        <f t="shared" si="2"/>
        <v>330</v>
      </c>
      <c r="M41" s="59">
        <f t="shared" si="2"/>
        <v>0</v>
      </c>
      <c r="N41" s="39">
        <f t="shared" si="2"/>
        <v>0</v>
      </c>
      <c r="O41" s="59">
        <f t="shared" si="2"/>
        <v>0</v>
      </c>
      <c r="P41" s="39">
        <f t="shared" si="2"/>
        <v>135</v>
      </c>
      <c r="Q41" s="59">
        <f t="shared" si="2"/>
        <v>125</v>
      </c>
      <c r="R41" s="39">
        <f t="shared" si="2"/>
        <v>0</v>
      </c>
      <c r="S41" s="86">
        <f t="shared" si="2"/>
        <v>0</v>
      </c>
      <c r="T41" s="39">
        <f t="shared" si="2"/>
        <v>0</v>
      </c>
      <c r="U41" s="113">
        <v>0</v>
      </c>
      <c r="V41" s="40">
        <f t="shared" si="2"/>
        <v>0</v>
      </c>
    </row>
    <row r="42" spans="2:22" ht="15" customHeight="1" thickBot="1">
      <c r="B42" s="1"/>
      <c r="C42" s="83"/>
      <c r="D42" s="83"/>
      <c r="E42" s="5"/>
      <c r="F42" s="60"/>
      <c r="G42" s="61"/>
      <c r="H42" s="60"/>
      <c r="I42" s="61"/>
      <c r="J42" s="60"/>
      <c r="K42" s="61"/>
      <c r="L42" s="60"/>
      <c r="M42" s="61"/>
      <c r="N42" s="60"/>
      <c r="O42" s="61"/>
      <c r="P42" s="60"/>
      <c r="Q42" s="61"/>
      <c r="R42" s="60"/>
      <c r="S42" s="61"/>
      <c r="T42" s="60"/>
      <c r="U42" s="61"/>
      <c r="V42" s="60"/>
    </row>
    <row r="43" spans="2:22" ht="15" customHeight="1">
      <c r="B43" s="25"/>
      <c r="C43" s="57" t="s">
        <v>43</v>
      </c>
      <c r="D43" s="58" t="s">
        <v>27</v>
      </c>
      <c r="E43" s="73" t="s">
        <v>44</v>
      </c>
      <c r="F43" s="68">
        <v>50</v>
      </c>
      <c r="G43" s="76" t="s">
        <v>10</v>
      </c>
      <c r="H43" s="33">
        <v>20</v>
      </c>
      <c r="I43" s="76" t="s">
        <v>10</v>
      </c>
      <c r="J43" s="33">
        <v>40</v>
      </c>
      <c r="K43" s="80" t="s">
        <v>10</v>
      </c>
      <c r="L43" s="33" t="s">
        <v>10</v>
      </c>
      <c r="M43" s="76" t="s">
        <v>10</v>
      </c>
      <c r="N43" s="33" t="s">
        <v>10</v>
      </c>
      <c r="O43" s="76" t="s">
        <v>10</v>
      </c>
      <c r="P43" s="33" t="s">
        <v>10</v>
      </c>
      <c r="Q43" s="34" t="s">
        <v>10</v>
      </c>
      <c r="R43" s="88" t="s">
        <v>10</v>
      </c>
      <c r="S43" s="84" t="s">
        <v>10</v>
      </c>
      <c r="T43" s="33" t="s">
        <v>10</v>
      </c>
      <c r="U43" s="148" t="s">
        <v>10</v>
      </c>
      <c r="V43" s="81"/>
    </row>
    <row r="44" spans="2:22" ht="15" customHeight="1">
      <c r="B44" s="26"/>
      <c r="C44" s="51" t="s">
        <v>45</v>
      </c>
      <c r="D44" s="16" t="s">
        <v>27</v>
      </c>
      <c r="E44" s="74" t="s">
        <v>46</v>
      </c>
      <c r="F44" s="69">
        <v>35</v>
      </c>
      <c r="G44" s="77" t="s">
        <v>10</v>
      </c>
      <c r="H44" s="21" t="s">
        <v>10</v>
      </c>
      <c r="I44" s="77" t="s">
        <v>10</v>
      </c>
      <c r="J44" s="21" t="s">
        <v>10</v>
      </c>
      <c r="K44" s="77" t="s">
        <v>10</v>
      </c>
      <c r="L44" s="21" t="s">
        <v>10</v>
      </c>
      <c r="M44" s="77" t="s">
        <v>10</v>
      </c>
      <c r="N44" s="21" t="s">
        <v>10</v>
      </c>
      <c r="O44" s="77" t="s">
        <v>10</v>
      </c>
      <c r="P44" s="21" t="s">
        <v>10</v>
      </c>
      <c r="Q44" s="22" t="s">
        <v>10</v>
      </c>
      <c r="R44" s="21" t="s">
        <v>10</v>
      </c>
      <c r="S44" s="85" t="s">
        <v>10</v>
      </c>
      <c r="T44" s="21" t="s">
        <v>10</v>
      </c>
      <c r="U44" s="146" t="s">
        <v>10</v>
      </c>
      <c r="V44" s="7"/>
    </row>
    <row r="45" spans="2:22" ht="15" customHeight="1">
      <c r="B45" s="27" t="s">
        <v>39</v>
      </c>
      <c r="C45" s="44" t="s">
        <v>47</v>
      </c>
      <c r="D45" s="17" t="s">
        <v>27</v>
      </c>
      <c r="E45" s="74" t="s">
        <v>48</v>
      </c>
      <c r="F45" s="69">
        <v>80</v>
      </c>
      <c r="G45" s="77" t="s">
        <v>10</v>
      </c>
      <c r="H45" s="21">
        <v>16</v>
      </c>
      <c r="I45" s="77" t="s">
        <v>10</v>
      </c>
      <c r="J45" s="21">
        <v>80</v>
      </c>
      <c r="K45" s="77" t="s">
        <v>10</v>
      </c>
      <c r="L45" s="21" t="s">
        <v>10</v>
      </c>
      <c r="M45" s="77" t="s">
        <v>10</v>
      </c>
      <c r="N45" s="21" t="s">
        <v>10</v>
      </c>
      <c r="O45" s="77" t="s">
        <v>10</v>
      </c>
      <c r="P45" s="21" t="s">
        <v>10</v>
      </c>
      <c r="Q45" s="22" t="s">
        <v>10</v>
      </c>
      <c r="R45" s="21" t="s">
        <v>10</v>
      </c>
      <c r="S45" s="85" t="s">
        <v>10</v>
      </c>
      <c r="T45" s="21" t="s">
        <v>10</v>
      </c>
      <c r="U45" s="146" t="s">
        <v>10</v>
      </c>
      <c r="V45" s="7"/>
    </row>
    <row r="46" spans="2:22" ht="15" customHeight="1">
      <c r="B46" s="27"/>
      <c r="C46" s="119" t="s">
        <v>52</v>
      </c>
      <c r="D46" s="17" t="s">
        <v>27</v>
      </c>
      <c r="E46" s="100" t="s">
        <v>101</v>
      </c>
      <c r="F46" s="118" t="s">
        <v>10</v>
      </c>
      <c r="G46" s="77" t="s">
        <v>10</v>
      </c>
      <c r="H46" s="21">
        <v>14</v>
      </c>
      <c r="I46" s="77" t="s">
        <v>10</v>
      </c>
      <c r="J46" s="21" t="s">
        <v>10</v>
      </c>
      <c r="K46" s="77" t="s">
        <v>10</v>
      </c>
      <c r="L46" s="21" t="s">
        <v>10</v>
      </c>
      <c r="M46" s="77" t="s">
        <v>10</v>
      </c>
      <c r="N46" s="21" t="s">
        <v>10</v>
      </c>
      <c r="O46" s="77" t="s">
        <v>10</v>
      </c>
      <c r="P46" s="21" t="s">
        <v>10</v>
      </c>
      <c r="Q46" s="22" t="s">
        <v>10</v>
      </c>
      <c r="R46" s="21" t="s">
        <v>10</v>
      </c>
      <c r="S46" s="85" t="s">
        <v>10</v>
      </c>
      <c r="T46" s="21" t="s">
        <v>10</v>
      </c>
      <c r="U46" s="146" t="s">
        <v>10</v>
      </c>
      <c r="V46" s="7"/>
    </row>
    <row r="47" spans="2:22" ht="15" customHeight="1">
      <c r="B47" s="27" t="s">
        <v>40</v>
      </c>
      <c r="C47" s="92" t="s">
        <v>53</v>
      </c>
      <c r="D47" s="16" t="s">
        <v>9</v>
      </c>
      <c r="E47" s="74" t="s">
        <v>57</v>
      </c>
      <c r="F47" s="69">
        <v>80</v>
      </c>
      <c r="G47" s="77" t="s">
        <v>10</v>
      </c>
      <c r="H47" s="21">
        <v>12</v>
      </c>
      <c r="I47" s="77" t="s">
        <v>10</v>
      </c>
      <c r="J47" s="21">
        <v>70</v>
      </c>
      <c r="K47" s="77" t="s">
        <v>10</v>
      </c>
      <c r="L47" s="21" t="s">
        <v>10</v>
      </c>
      <c r="M47" s="77" t="s">
        <v>10</v>
      </c>
      <c r="N47" s="21" t="s">
        <v>10</v>
      </c>
      <c r="O47" s="77" t="s">
        <v>10</v>
      </c>
      <c r="P47" s="21" t="s">
        <v>10</v>
      </c>
      <c r="Q47" s="22" t="s">
        <v>10</v>
      </c>
      <c r="R47" s="21" t="s">
        <v>10</v>
      </c>
      <c r="S47" s="85" t="s">
        <v>10</v>
      </c>
      <c r="T47" s="21" t="s">
        <v>10</v>
      </c>
      <c r="U47" s="146" t="s">
        <v>10</v>
      </c>
      <c r="V47" s="7"/>
    </row>
    <row r="48" spans="2:22" ht="15" customHeight="1">
      <c r="B48" s="27" t="s">
        <v>41</v>
      </c>
      <c r="C48" s="92" t="s">
        <v>54</v>
      </c>
      <c r="D48" s="16" t="s">
        <v>9</v>
      </c>
      <c r="E48" s="74" t="s">
        <v>58</v>
      </c>
      <c r="F48" s="69" t="s">
        <v>10</v>
      </c>
      <c r="G48" s="77" t="s">
        <v>10</v>
      </c>
      <c r="H48" s="21" t="s">
        <v>10</v>
      </c>
      <c r="I48" s="77" t="s">
        <v>10</v>
      </c>
      <c r="J48" s="21" t="s">
        <v>107</v>
      </c>
      <c r="K48" s="77" t="s">
        <v>10</v>
      </c>
      <c r="L48" s="21" t="s">
        <v>10</v>
      </c>
      <c r="M48" s="77" t="s">
        <v>10</v>
      </c>
      <c r="N48" s="21" t="s">
        <v>10</v>
      </c>
      <c r="O48" s="77" t="s">
        <v>10</v>
      </c>
      <c r="P48" s="21" t="s">
        <v>10</v>
      </c>
      <c r="Q48" s="22" t="s">
        <v>10</v>
      </c>
      <c r="R48" s="21" t="s">
        <v>10</v>
      </c>
      <c r="S48" s="85" t="s">
        <v>10</v>
      </c>
      <c r="T48" s="21" t="s">
        <v>10</v>
      </c>
      <c r="U48" s="146" t="s">
        <v>10</v>
      </c>
      <c r="V48" s="7"/>
    </row>
    <row r="49" spans="2:22" ht="15" customHeight="1">
      <c r="B49" s="27" t="s">
        <v>42</v>
      </c>
      <c r="C49" s="92" t="s">
        <v>55</v>
      </c>
      <c r="D49" s="16" t="s">
        <v>9</v>
      </c>
      <c r="E49" s="74" t="s">
        <v>59</v>
      </c>
      <c r="F49" s="69">
        <v>70</v>
      </c>
      <c r="G49" s="77" t="s">
        <v>10</v>
      </c>
      <c r="H49" s="21">
        <v>18</v>
      </c>
      <c r="I49" s="77" t="s">
        <v>10</v>
      </c>
      <c r="J49" s="21" t="s">
        <v>10</v>
      </c>
      <c r="K49" s="77" t="s">
        <v>10</v>
      </c>
      <c r="L49" s="21" t="s">
        <v>10</v>
      </c>
      <c r="M49" s="77" t="s">
        <v>10</v>
      </c>
      <c r="N49" s="21" t="s">
        <v>10</v>
      </c>
      <c r="O49" s="77" t="s">
        <v>10</v>
      </c>
      <c r="P49" s="21" t="s">
        <v>10</v>
      </c>
      <c r="Q49" s="22" t="s">
        <v>10</v>
      </c>
      <c r="R49" s="21" t="s">
        <v>10</v>
      </c>
      <c r="S49" s="85" t="s">
        <v>10</v>
      </c>
      <c r="T49" s="21" t="s">
        <v>10</v>
      </c>
      <c r="U49" s="146" t="s">
        <v>10</v>
      </c>
      <c r="V49" s="7"/>
    </row>
    <row r="50" spans="2:22" ht="15" customHeight="1">
      <c r="B50" s="30"/>
      <c r="C50" s="35" t="s">
        <v>49</v>
      </c>
      <c r="D50" s="16" t="s">
        <v>7</v>
      </c>
      <c r="E50" s="74" t="s">
        <v>50</v>
      </c>
      <c r="F50" s="69">
        <v>40</v>
      </c>
      <c r="G50" s="77" t="s">
        <v>10</v>
      </c>
      <c r="H50" s="21">
        <v>9</v>
      </c>
      <c r="I50" s="77" t="s">
        <v>10</v>
      </c>
      <c r="J50" s="21">
        <v>45</v>
      </c>
      <c r="K50" s="77" t="s">
        <v>10</v>
      </c>
      <c r="L50" s="21" t="s">
        <v>10</v>
      </c>
      <c r="M50" s="77" t="s">
        <v>10</v>
      </c>
      <c r="N50" s="21" t="s">
        <v>10</v>
      </c>
      <c r="O50" s="77" t="s">
        <v>10</v>
      </c>
      <c r="P50" s="21" t="s">
        <v>10</v>
      </c>
      <c r="Q50" s="22" t="s">
        <v>10</v>
      </c>
      <c r="R50" s="21" t="s">
        <v>10</v>
      </c>
      <c r="S50" s="85" t="s">
        <v>10</v>
      </c>
      <c r="T50" s="21" t="s">
        <v>10</v>
      </c>
      <c r="U50" s="146" t="s">
        <v>10</v>
      </c>
      <c r="V50" s="7"/>
    </row>
    <row r="51" spans="2:22" ht="15" customHeight="1">
      <c r="B51" s="27" t="s">
        <v>121</v>
      </c>
      <c r="C51" s="91" t="s">
        <v>56</v>
      </c>
      <c r="D51" s="16" t="s">
        <v>51</v>
      </c>
      <c r="E51" s="74" t="s">
        <v>60</v>
      </c>
      <c r="F51" s="82">
        <v>50</v>
      </c>
      <c r="G51" s="78" t="s">
        <v>10</v>
      </c>
      <c r="H51" s="23" t="s">
        <v>10</v>
      </c>
      <c r="I51" s="78" t="s">
        <v>10</v>
      </c>
      <c r="J51" s="23" t="s">
        <v>10</v>
      </c>
      <c r="K51" s="78" t="s">
        <v>10</v>
      </c>
      <c r="L51" s="23" t="s">
        <v>10</v>
      </c>
      <c r="M51" s="78" t="s">
        <v>10</v>
      </c>
      <c r="N51" s="23" t="s">
        <v>10</v>
      </c>
      <c r="O51" s="78" t="s">
        <v>10</v>
      </c>
      <c r="P51" s="23" t="s">
        <v>10</v>
      </c>
      <c r="Q51" s="37" t="s">
        <v>10</v>
      </c>
      <c r="R51" s="23" t="s">
        <v>10</v>
      </c>
      <c r="S51" s="87" t="s">
        <v>10</v>
      </c>
      <c r="T51" s="23" t="s">
        <v>10</v>
      </c>
      <c r="U51" s="147" t="s">
        <v>10</v>
      </c>
      <c r="V51" s="8"/>
    </row>
    <row r="52" spans="2:22" ht="15" customHeight="1" thickBot="1">
      <c r="B52" s="28"/>
      <c r="C52" s="98" t="s">
        <v>102</v>
      </c>
      <c r="D52" s="99" t="s">
        <v>103</v>
      </c>
      <c r="E52" s="100" t="s">
        <v>104</v>
      </c>
      <c r="F52" s="128" t="s">
        <v>10</v>
      </c>
      <c r="G52" s="79" t="s">
        <v>10</v>
      </c>
      <c r="H52" s="23" t="s">
        <v>10</v>
      </c>
      <c r="I52" s="78" t="s">
        <v>10</v>
      </c>
      <c r="J52" s="23" t="s">
        <v>10</v>
      </c>
      <c r="K52" s="78" t="s">
        <v>10</v>
      </c>
      <c r="L52" s="23" t="s">
        <v>10</v>
      </c>
      <c r="M52" s="78" t="s">
        <v>10</v>
      </c>
      <c r="N52" s="23" t="s">
        <v>10</v>
      </c>
      <c r="O52" s="78" t="s">
        <v>10</v>
      </c>
      <c r="P52" s="23" t="s">
        <v>10</v>
      </c>
      <c r="Q52" s="37" t="s">
        <v>10</v>
      </c>
      <c r="R52" s="23" t="s">
        <v>10</v>
      </c>
      <c r="S52" s="87" t="s">
        <v>10</v>
      </c>
      <c r="T52" s="23" t="s">
        <v>10</v>
      </c>
      <c r="U52" s="147" t="s">
        <v>10</v>
      </c>
      <c r="V52" s="8"/>
    </row>
    <row r="53" spans="2:22" ht="15" customHeight="1" thickBot="1">
      <c r="B53" s="1"/>
      <c r="C53" s="165" t="s">
        <v>117</v>
      </c>
      <c r="D53" s="166"/>
      <c r="E53" s="41">
        <f>SUM(F53:V53)</f>
        <v>729</v>
      </c>
      <c r="F53" s="38">
        <f aca="true" t="shared" si="3" ref="F53:V53">SUM(F43:F52)</f>
        <v>405</v>
      </c>
      <c r="G53" s="59">
        <f t="shared" si="3"/>
        <v>0</v>
      </c>
      <c r="H53" s="39">
        <f t="shared" si="3"/>
        <v>89</v>
      </c>
      <c r="I53" s="59">
        <f t="shared" si="3"/>
        <v>0</v>
      </c>
      <c r="J53" s="39">
        <f t="shared" si="3"/>
        <v>235</v>
      </c>
      <c r="K53" s="59">
        <f t="shared" si="3"/>
        <v>0</v>
      </c>
      <c r="L53" s="39">
        <f t="shared" si="3"/>
        <v>0</v>
      </c>
      <c r="M53" s="59">
        <f t="shared" si="3"/>
        <v>0</v>
      </c>
      <c r="N53" s="39">
        <f t="shared" si="3"/>
        <v>0</v>
      </c>
      <c r="O53" s="59">
        <f t="shared" si="3"/>
        <v>0</v>
      </c>
      <c r="P53" s="39">
        <f t="shared" si="3"/>
        <v>0</v>
      </c>
      <c r="Q53" s="59">
        <f t="shared" si="3"/>
        <v>0</v>
      </c>
      <c r="R53" s="39">
        <f t="shared" si="3"/>
        <v>0</v>
      </c>
      <c r="S53" s="86">
        <f t="shared" si="3"/>
        <v>0</v>
      </c>
      <c r="T53" s="39">
        <f>SUM(T45:T52)</f>
        <v>0</v>
      </c>
      <c r="U53" s="113">
        <v>0</v>
      </c>
      <c r="V53" s="40">
        <f t="shared" si="3"/>
        <v>0</v>
      </c>
    </row>
    <row r="54" spans="2:22" ht="15" customHeight="1">
      <c r="B54" s="136"/>
      <c r="C54" s="136"/>
      <c r="D54" s="136"/>
      <c r="E54" s="136"/>
      <c r="F54" s="12"/>
      <c r="G54" s="138"/>
      <c r="H54" s="12"/>
      <c r="I54" s="138"/>
      <c r="J54" s="12"/>
      <c r="K54" s="138"/>
      <c r="L54" s="12"/>
      <c r="M54" s="138"/>
      <c r="N54" s="12"/>
      <c r="O54" s="138"/>
      <c r="P54" s="12"/>
      <c r="Q54" s="138"/>
      <c r="R54" s="12"/>
      <c r="S54" s="138"/>
      <c r="T54" s="12"/>
      <c r="U54" s="138"/>
      <c r="V54" s="1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 password="C71F" sheet="1" objects="1" scenarios="1"/>
  <mergeCells count="24">
    <mergeCell ref="V2:V6"/>
    <mergeCell ref="O2:O6"/>
    <mergeCell ref="L2:L6"/>
    <mergeCell ref="S2:S6"/>
    <mergeCell ref="N2:N6"/>
    <mergeCell ref="J2:J6"/>
    <mergeCell ref="Q2:Q6"/>
    <mergeCell ref="M2:M6"/>
    <mergeCell ref="C53:D53"/>
    <mergeCell ref="C31:D31"/>
    <mergeCell ref="C19:D19"/>
    <mergeCell ref="K2:K6"/>
    <mergeCell ref="I2:I6"/>
    <mergeCell ref="C41:D41"/>
    <mergeCell ref="H2:H6"/>
    <mergeCell ref="B3:E3"/>
    <mergeCell ref="F2:F6"/>
    <mergeCell ref="G2:G6"/>
    <mergeCell ref="B5:E5"/>
    <mergeCell ref="B4:E4"/>
    <mergeCell ref="U2:U6"/>
    <mergeCell ref="T2:T6"/>
    <mergeCell ref="R2:R6"/>
    <mergeCell ref="P2:P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2015-04-09T13:34:33Z</dcterms:created>
  <dcterms:modified xsi:type="dcterms:W3CDTF">2019-11-22T14:22:48Z</dcterms:modified>
  <cp:category/>
  <cp:version/>
  <cp:contentType/>
  <cp:contentStatus/>
</cp:coreProperties>
</file>