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5505" windowWidth="11940" windowHeight="1170" tabRatio="794" activeTab="0"/>
  </bookViews>
  <sheets>
    <sheet name="ELM" sheetId="1" r:id="rId1"/>
    <sheet name="SUB23M" sheetId="2" r:id="rId2"/>
    <sheet name="ELF" sheetId="3" r:id="rId3"/>
    <sheet name="SUB23F" sheetId="4" r:id="rId4"/>
    <sheet name="SUB30 M" sheetId="5" r:id="rId5"/>
    <sheet name="INFM" sheetId="6" r:id="rId6"/>
    <sheet name="INFF" sheetId="7" r:id="rId7"/>
    <sheet name="JUVM" sheetId="8" r:id="rId8"/>
    <sheet name="JUVF" sheetId="9" r:id="rId9"/>
    <sheet name="JRM" sheetId="10" r:id="rId10"/>
    <sheet name="JRF" sheetId="11" r:id="rId11"/>
    <sheet name="MAF(30-39)" sheetId="12" r:id="rId12"/>
    <sheet name="MBF(40-49)" sheetId="13" r:id="rId13"/>
    <sheet name="MCF(50+)" sheetId="14" r:id="rId14"/>
    <sheet name="MA1(30-34)" sheetId="15" r:id="rId15"/>
    <sheet name="MA2(35-39)" sheetId="16" r:id="rId16"/>
    <sheet name="MB1(40-44)" sheetId="17" r:id="rId17"/>
    <sheet name="MB2(45-49)" sheetId="18" r:id="rId18"/>
    <sheet name="MC1(50-54)" sheetId="19" r:id="rId19"/>
    <sheet name="MC2(55-59)" sheetId="20" r:id="rId20"/>
    <sheet name="MD1(60-64)" sheetId="21" r:id="rId21"/>
    <sheet name="MD2 (&gt;65)" sheetId="22" r:id="rId22"/>
    <sheet name="PCD" sheetId="23" r:id="rId23"/>
  </sheets>
  <definedNames/>
  <calcPr fullCalcOnLoad="1"/>
</workbook>
</file>

<file path=xl/sharedStrings.xml><?xml version="1.0" encoding="utf-8"?>
<sst xmlns="http://schemas.openxmlformats.org/spreadsheetml/2006/main" count="748" uniqueCount="332">
  <si>
    <t>POS</t>
  </si>
  <si>
    <t>PTOS</t>
  </si>
  <si>
    <t>FEDERAÇÃO MINEIRA  DE CICLISMO</t>
  </si>
  <si>
    <t>ATLETA</t>
  </si>
  <si>
    <t xml:space="preserve">ELITE MASCULINO </t>
  </si>
  <si>
    <t>ELITE FEMININO</t>
  </si>
  <si>
    <t>JUVENIL FEMININO</t>
  </si>
  <si>
    <t>JUNIOR FEMININO</t>
  </si>
  <si>
    <t>SUB 23 FEMININO</t>
  </si>
  <si>
    <t>CIDADE</t>
  </si>
  <si>
    <t>INFANTO-JUVENIL MASCULINO</t>
  </si>
  <si>
    <t>INFANTO-JUVENIL FEMININO</t>
  </si>
  <si>
    <t>JUNIOR MASCULINO</t>
  </si>
  <si>
    <t>SUB 23 MASCULINO</t>
  </si>
  <si>
    <t>MASTER A1 (30-34)</t>
  </si>
  <si>
    <t>MASTER A2 (35-39)</t>
  </si>
  <si>
    <t>MASTER B1 (40-44)</t>
  </si>
  <si>
    <t>MASTER B2 (45-49)</t>
  </si>
  <si>
    <t>MASTER C2 (55-59)</t>
  </si>
  <si>
    <t>MASTER C1 (50-54)</t>
  </si>
  <si>
    <t>JUVENIL MASCULINO</t>
  </si>
  <si>
    <t>SUB 30 MASCULINO</t>
  </si>
  <si>
    <t>Cód. CBC</t>
  </si>
  <si>
    <t>RANKING ESTRADA</t>
  </si>
  <si>
    <t>MASTER C FEM (50+)</t>
  </si>
  <si>
    <t>MASTER A FEM (30-39)</t>
  </si>
  <si>
    <t>MASTER B FEM (40-49)</t>
  </si>
  <si>
    <t>MASTER D2 (&gt;65)</t>
  </si>
  <si>
    <t>MASTER D1 (60-64)</t>
  </si>
  <si>
    <t>PESSOAS COM DEFICIÊNCIA - PCD</t>
  </si>
  <si>
    <t>ANDREIA FELIX PEREIRA</t>
  </si>
  <si>
    <t>PATOS DE MINAS</t>
  </si>
  <si>
    <t>HANNAH COSTA OLIVEIRA</t>
  </si>
  <si>
    <t>BELO HORIZONTE</t>
  </si>
  <si>
    <t>RAYANE CUNHA ALVES</t>
  </si>
  <si>
    <t>ITUIUTABA</t>
  </si>
  <si>
    <t>PRISCILA BENICIO BRAGA</t>
  </si>
  <si>
    <t>30452</t>
  </si>
  <si>
    <t xml:space="preserve">ELIANA MOREIRA RIBEIRO TAMIETTI </t>
  </si>
  <si>
    <t>FERNANDA DE ASSIS ARAÚJO</t>
  </si>
  <si>
    <t>UBERLÂNDIA</t>
  </si>
  <si>
    <t>PRYSCILA ANDRESSA GIRALDI LIBERATO</t>
  </si>
  <si>
    <t>ALESSANDRO FERREIRA SANTOS GUIMARÃES</t>
  </si>
  <si>
    <t>RIO DE JANEIRO</t>
  </si>
  <si>
    <t xml:space="preserve">CAIO GODOY ORMENESE </t>
  </si>
  <si>
    <t>NOVA LIMA</t>
  </si>
  <si>
    <t>GUSTAVO FIGUEIREDO GAIGA</t>
  </si>
  <si>
    <t>POÇOS DE CALDAS</t>
  </si>
  <si>
    <t>HALYSSON HENRIQUE FERREIRA</t>
  </si>
  <si>
    <t>PATROCÍNIO</t>
  </si>
  <si>
    <t>JOAO PEDRO ROSSI</t>
  </si>
  <si>
    <t>RIBEIRÃO PRETO</t>
  </si>
  <si>
    <t>KACIO FONSECA DA SILVA FREITAS</t>
  </si>
  <si>
    <t>LEOPOLDINA</t>
  </si>
  <si>
    <t>LAURO CESAR MOURO CHAMAN</t>
  </si>
  <si>
    <t>ARARAQUARA</t>
  </si>
  <si>
    <t>MARDEN BRUNO SANTANA DE OLIVEIRA</t>
  </si>
  <si>
    <t>UNAÍ</t>
  </si>
  <si>
    <t>RAFAEL AUGUSTO DE PAULA BRAGA</t>
  </si>
  <si>
    <t xml:space="preserve">CONTAGEM </t>
  </si>
  <si>
    <t>RICARDO ALCICI MATOS</t>
  </si>
  <si>
    <t>LEONARDO BOAVENTURA DE NOVAES</t>
  </si>
  <si>
    <t>OTAVIO AUGUSTO GONZELI</t>
  </si>
  <si>
    <t>VITOR EDUARDO DOS SANTOS PRADO CORRÊA POMPEU</t>
  </si>
  <si>
    <t>ARTHUR ALVES DOS SANTOS</t>
  </si>
  <si>
    <t>FREDERICO MARTINS COSTA</t>
  </si>
  <si>
    <t>DIVINÓPOLIS</t>
  </si>
  <si>
    <t>JOÃO PEDRO FONSECA ACHKAR</t>
  </si>
  <si>
    <t>BRUNO DOMINGUES DA SILVA</t>
  </si>
  <si>
    <t>VARGINHA</t>
  </si>
  <si>
    <t>BRUNO VASCONCELOS BRAGA</t>
  </si>
  <si>
    <t>DENNIS DE SOUZA BASTOS</t>
  </si>
  <si>
    <t>IVAN CESAR MARTINS MARCELINO</t>
  </si>
  <si>
    <t xml:space="preserve">CÓRREGO DO OURO </t>
  </si>
  <si>
    <t>LEONARDO ANTONIO IVO DE FARIA</t>
  </si>
  <si>
    <t>PASSOS</t>
  </si>
  <si>
    <t>WILSON FERRAZ DOS SANTOS JUNIOR</t>
  </si>
  <si>
    <t>ANDRE MARTINS FARIA</t>
  </si>
  <si>
    <t>FREDERICO NYDER DA SILVA BISI</t>
  </si>
  <si>
    <t>CORONEL FABRICIANO</t>
  </si>
  <si>
    <t>HENRIQUE AMARO ALVES DE NORONHA</t>
  </si>
  <si>
    <t>LUCAS SOUZA OLIVEIRA</t>
  </si>
  <si>
    <t>TIAGO ALVES DA SILVA</t>
  </si>
  <si>
    <t xml:space="preserve">TIAGO DIAS SANTA CLARA </t>
  </si>
  <si>
    <t>CRISTIANO CESAR SILVEIRA DE OLIVEIRA</t>
  </si>
  <si>
    <t>FRANCIS MELLO PEREIRA</t>
  </si>
  <si>
    <t>MANOEL SALVADOR MENDES FERREIRA FILHO</t>
  </si>
  <si>
    <t>PARACATU</t>
  </si>
  <si>
    <t xml:space="preserve">ALESSANDRO ALVES </t>
  </si>
  <si>
    <t>FREDERICO DI PAULA PINHEIRO</t>
  </si>
  <si>
    <t>TEÓFILO OTONI</t>
  </si>
  <si>
    <t>GILBERTO GUIMARAES FARIA</t>
  </si>
  <si>
    <t>HUMBERTO RUBENS MACHADO</t>
  </si>
  <si>
    <t>LUCIBERG ALVES DE SOUZA</t>
  </si>
  <si>
    <t>PERDIGÃO</t>
  </si>
  <si>
    <t>SEBASTIÃO BATISTA DE AMORIM</t>
  </si>
  <si>
    <t>MONTES CLAROS</t>
  </si>
  <si>
    <t xml:space="preserve">JOSÉ ANTÔNIO MARQUEZ DE SIQUEIRA </t>
  </si>
  <si>
    <t xml:space="preserve">GILSON MOREIRA DAS CHAGAS FILHO </t>
  </si>
  <si>
    <t>CAMPO BELO</t>
  </si>
  <si>
    <t>WALLAN ADAIR MOREIRA DURSO</t>
  </si>
  <si>
    <t>SENADOR FIRMINO</t>
  </si>
  <si>
    <t>ANTONIO RUBENS ALECRIM</t>
  </si>
  <si>
    <t xml:space="preserve">EZEQUIEL FÉLIX DA SILVA </t>
  </si>
  <si>
    <t>KEYNER PEREIRA DIAS</t>
  </si>
  <si>
    <t>MARCOS ANTONIO FERREIRA DE MELO JUNIOR</t>
  </si>
  <si>
    <t>TARLIS PIERRE VIEIRA</t>
  </si>
  <si>
    <t>ARAXÁ</t>
  </si>
  <si>
    <t>FELIPE MÁRCIO MORAIS</t>
  </si>
  <si>
    <t>PEDRO LEOPOLDO</t>
  </si>
  <si>
    <t>JORGE LUIS SOARES</t>
  </si>
  <si>
    <t>LUIZ GUSTAVO RAMOS DA SILVA</t>
  </si>
  <si>
    <t>MÁRCIO DA SILVA OLIVEIRA</t>
  </si>
  <si>
    <t>LAGOA DA PRATA</t>
  </si>
  <si>
    <t>ANTÔNIO MARCOS DE MOURA</t>
  </si>
  <si>
    <t>PARÁ DE MINAS</t>
  </si>
  <si>
    <t>56104</t>
  </si>
  <si>
    <t xml:space="preserve">49433  </t>
  </si>
  <si>
    <t>55551</t>
  </si>
  <si>
    <t>44132</t>
  </si>
  <si>
    <t>49517</t>
  </si>
  <si>
    <t>37770</t>
  </si>
  <si>
    <t>43029</t>
  </si>
  <si>
    <t>55601</t>
  </si>
  <si>
    <t>54298</t>
  </si>
  <si>
    <t>10699</t>
  </si>
  <si>
    <t>11284</t>
  </si>
  <si>
    <t>55008</t>
  </si>
  <si>
    <t>9263</t>
  </si>
  <si>
    <t>28834</t>
  </si>
  <si>
    <t>11529</t>
  </si>
  <si>
    <t>3903</t>
  </si>
  <si>
    <t>MAGNO DO PRADO NAZARET</t>
  </si>
  <si>
    <t>1653</t>
  </si>
  <si>
    <t>44838</t>
  </si>
  <si>
    <t>23669</t>
  </si>
  <si>
    <t>40338</t>
  </si>
  <si>
    <t>499</t>
  </si>
  <si>
    <t>RODRIGO FERNANDO AGUIAR</t>
  </si>
  <si>
    <t>12980</t>
  </si>
  <si>
    <t>55449</t>
  </si>
  <si>
    <t>6178</t>
  </si>
  <si>
    <t>54426</t>
  </si>
  <si>
    <t>GILFREDO PINHEIRO MUNIZ</t>
  </si>
  <si>
    <t>30010</t>
  </si>
  <si>
    <t xml:space="preserve">JOAO MATHEUS GOIS DOS SANTOS </t>
  </si>
  <si>
    <t>10743</t>
  </si>
  <si>
    <t>54107</t>
  </si>
  <si>
    <t>54495</t>
  </si>
  <si>
    <t>54129</t>
  </si>
  <si>
    <t>54503</t>
  </si>
  <si>
    <t>53319</t>
  </si>
  <si>
    <t>24091</t>
  </si>
  <si>
    <t>30334</t>
  </si>
  <si>
    <t>27106</t>
  </si>
  <si>
    <t>32267</t>
  </si>
  <si>
    <t>41216</t>
  </si>
  <si>
    <t>16111</t>
  </si>
  <si>
    <t>27617</t>
  </si>
  <si>
    <t>55869</t>
  </si>
  <si>
    <t>WELLINGTON NEUBER GOMES XAVIER</t>
  </si>
  <si>
    <t xml:space="preserve">IPATINGA </t>
  </si>
  <si>
    <t>3285</t>
  </si>
  <si>
    <t>ADENALDO GONÇALVES DE SOUZA</t>
  </si>
  <si>
    <t>17746</t>
  </si>
  <si>
    <t>47907</t>
  </si>
  <si>
    <t xml:space="preserve">27604  </t>
  </si>
  <si>
    <t>JEFFERSON DO CARMO JUNIOR</t>
  </si>
  <si>
    <t>22251</t>
  </si>
  <si>
    <t>JESUS FRANCISCO PEREIRA</t>
  </si>
  <si>
    <t>55485</t>
  </si>
  <si>
    <t>JULIANO ALVARENGA CAMPOS</t>
  </si>
  <si>
    <t>PERDÕES</t>
  </si>
  <si>
    <t>40339</t>
  </si>
  <si>
    <t>22678</t>
  </si>
  <si>
    <t>55386</t>
  </si>
  <si>
    <t>55600</t>
  </si>
  <si>
    <t>494</t>
  </si>
  <si>
    <t>RODRIGO GABRIEL PAES LEME</t>
  </si>
  <si>
    <t>55426</t>
  </si>
  <si>
    <t>7556</t>
  </si>
  <si>
    <t>56052</t>
  </si>
  <si>
    <t>2687</t>
  </si>
  <si>
    <t>17783</t>
  </si>
  <si>
    <t>47776</t>
  </si>
  <si>
    <t>54263</t>
  </si>
  <si>
    <t>MARCELO BOSCHI</t>
  </si>
  <si>
    <t>478</t>
  </si>
  <si>
    <t>4579</t>
  </si>
  <si>
    <t>ADRIANO TEIXEIRA PINTO</t>
  </si>
  <si>
    <t>55703</t>
  </si>
  <si>
    <t>52755</t>
  </si>
  <si>
    <t>ANTONIO TADEU DE CASTRO</t>
  </si>
  <si>
    <t>435</t>
  </si>
  <si>
    <t>44707</t>
  </si>
  <si>
    <t>50709</t>
  </si>
  <si>
    <t>55748</t>
  </si>
  <si>
    <t>33435</t>
  </si>
  <si>
    <t>33777</t>
  </si>
  <si>
    <t>44488</t>
  </si>
  <si>
    <t>56068</t>
  </si>
  <si>
    <t>DANIEL BATISTA DA SILVA AMORIM</t>
  </si>
  <si>
    <t>42921</t>
  </si>
  <si>
    <t>41456</t>
  </si>
  <si>
    <t>56067</t>
  </si>
  <si>
    <t>VINICIUS LOPES MENEZES</t>
  </si>
  <si>
    <t>56012</t>
  </si>
  <si>
    <t>Copa Municipal - Paracatu</t>
  </si>
  <si>
    <t>Camp. Mineiro de Estrada - Pará de Minas</t>
  </si>
  <si>
    <t>Camp. Min. CRI - Pará de Minas</t>
  </si>
  <si>
    <t>CB</t>
  </si>
  <si>
    <t>CM</t>
  </si>
  <si>
    <t>ANTÔNIO HENRIQUE PEREIRA DA SILVA</t>
  </si>
  <si>
    <t>JOÃO PINHEIRO</t>
  </si>
  <si>
    <t>24672</t>
  </si>
  <si>
    <t>46823</t>
  </si>
  <si>
    <t xml:space="preserve">MATHEUS MARTINS DA FONSECA </t>
  </si>
  <si>
    <t>CARLOS HENRIQUE DOS REIS SILVA</t>
  </si>
  <si>
    <t>DAVID JORGE SANTANA MODESTO</t>
  </si>
  <si>
    <t>EVERTON CARVALHO</t>
  </si>
  <si>
    <t xml:space="preserve">RICARDO LAUAR DA SILVA SOUZA </t>
  </si>
  <si>
    <t>BETIM</t>
  </si>
  <si>
    <t>ELAINE CRISTINA MOREIRA DIAS</t>
  </si>
  <si>
    <t>MERYELLE JACQUELINE RIBEIRO</t>
  </si>
  <si>
    <t>OSANA REGINA SILVA MORAIS</t>
  </si>
  <si>
    <t>LEONARDO HENRIQUE CARDOSO</t>
  </si>
  <si>
    <t xml:space="preserve">MÁRCIO JOSÉ DE MORAIS </t>
  </si>
  <si>
    <t>RAIMUNDO NONATO SOUZA MONTEIRO</t>
  </si>
  <si>
    <t>ELIZANDER LUCAS RIBEIRO</t>
  </si>
  <si>
    <t>LUIZ EDUARDO AVELAR DE CARVALHO</t>
  </si>
  <si>
    <t>CONTAGEM</t>
  </si>
  <si>
    <t>MARCELO BARBOSA ROCHA</t>
  </si>
  <si>
    <t>WESLLEY SILVA DE RESENDE</t>
  </si>
  <si>
    <t>LAGOA DOURADA</t>
  </si>
  <si>
    <t>ROBERTO CARLOS SILVA</t>
  </si>
  <si>
    <t>5758</t>
  </si>
  <si>
    <t>54058</t>
  </si>
  <si>
    <t>FERNANDA APARECIDA PEIXOTO</t>
  </si>
  <si>
    <t>DESTERRO DE ENTRE RIOS</t>
  </si>
  <si>
    <t>ANA CAROLINA DE SOUZA OTONI</t>
  </si>
  <si>
    <t>FLAVIA CUNHA CAMPOLINA BISSACO</t>
  </si>
  <si>
    <t>ISABELLA REIS RIBEIRO</t>
  </si>
  <si>
    <t>KATIA FERREIRA ELEUTÉRIO</t>
  </si>
  <si>
    <t>41301</t>
  </si>
  <si>
    <t>RENATA COUTO DE SOUZA</t>
  </si>
  <si>
    <t>REGIS FAUSTO BATISTA ALVES</t>
  </si>
  <si>
    <t>CAPINOPOLIS</t>
  </si>
  <si>
    <t>CARLOS ALBERTO FERNANDES OLIMPIO</t>
  </si>
  <si>
    <t>TIRADENTES</t>
  </si>
  <si>
    <t>11353</t>
  </si>
  <si>
    <t>EDSON GILMAR DE REZENDE JUNIOR</t>
  </si>
  <si>
    <t>LAVRAS</t>
  </si>
  <si>
    <t>18213</t>
  </si>
  <si>
    <t>RODRIGO SILVA ROSA</t>
  </si>
  <si>
    <t>ITAÚNA</t>
  </si>
  <si>
    <t>41737</t>
  </si>
  <si>
    <t>37583</t>
  </si>
  <si>
    <t>51842</t>
  </si>
  <si>
    <t>DAVI SILVA DE LIMA DIAS</t>
  </si>
  <si>
    <t xml:space="preserve">LUCAS HENRIQUE CARVALHO FERREIRA </t>
  </si>
  <si>
    <t xml:space="preserve">SETE LAGOAS </t>
  </si>
  <si>
    <t>LUIZ GUILHERME LEAL DE MACEDO</t>
  </si>
  <si>
    <t>FORMIGA</t>
  </si>
  <si>
    <t>44006</t>
  </si>
  <si>
    <t>38197</t>
  </si>
  <si>
    <t>ENTRE RIOS DE MINAS</t>
  </si>
  <si>
    <t>55857</t>
  </si>
  <si>
    <t>JAKSON SANTOS ALVES</t>
  </si>
  <si>
    <t>FELIPE SALES SARAIVA PEIXOTO</t>
  </si>
  <si>
    <t>ALEX VICTOR ALVES TEIXEIRA</t>
  </si>
  <si>
    <t>CLEIDER BAHIA CAMPOS</t>
  </si>
  <si>
    <t>VICTOR ARMANI ALVARENGA FONTAINHA</t>
  </si>
  <si>
    <t>BRUNO RESENDE REIS</t>
  </si>
  <si>
    <t>34127</t>
  </si>
  <si>
    <t xml:space="preserve">49435 </t>
  </si>
  <si>
    <t>LEANDRO BATISTA CARNEIRO</t>
  </si>
  <si>
    <t>THIAGO DE CASTRO COSTA</t>
  </si>
  <si>
    <t>41126</t>
  </si>
  <si>
    <t>23686</t>
  </si>
  <si>
    <t>GELSON JÚNIOR RESENDE FERNANDES</t>
  </si>
  <si>
    <t>IGARATINGA</t>
  </si>
  <si>
    <t>WALACE RODRIGUES DE ASSIS</t>
  </si>
  <si>
    <t>IPATINGA</t>
  </si>
  <si>
    <t>589</t>
  </si>
  <si>
    <t>27865</t>
  </si>
  <si>
    <t>BRUNO AGUIAR BONES PEREIRA</t>
  </si>
  <si>
    <t>FELIPE MIRANDA PAIS</t>
  </si>
  <si>
    <t>GILVAN BARBOSA</t>
  </si>
  <si>
    <t>SETE LAGOAS</t>
  </si>
  <si>
    <t>ROMILSON FIGUEIREDO SANTOS</t>
  </si>
  <si>
    <t>THIAGO DREWS ELIAS</t>
  </si>
  <si>
    <t>11705</t>
  </si>
  <si>
    <t>PAULO SERGIO XAVIER</t>
  </si>
  <si>
    <t>ROBERTO DA SILVA LEAL</t>
  </si>
  <si>
    <t>4547</t>
  </si>
  <si>
    <t xml:space="preserve">FERNANDO VARGAS RESENDE E RIBEIRO </t>
  </si>
  <si>
    <t>LUIZ HENRIQUE SILVA</t>
  </si>
  <si>
    <t>54089</t>
  </si>
  <si>
    <t>CURVELO</t>
  </si>
  <si>
    <t>SAMUEL AUGUSTO SILVA</t>
  </si>
  <si>
    <t>54088</t>
  </si>
  <si>
    <t>54221</t>
  </si>
  <si>
    <t xml:space="preserve">IGOR DE OLIVEIRA MARINHO </t>
  </si>
  <si>
    <t>45652</t>
  </si>
  <si>
    <t>DANIEL DE OLIVEIRA</t>
  </si>
  <si>
    <t>JUNIO RABELO AMORIM CANDIDO DOS SANTOS</t>
  </si>
  <si>
    <t>ARCOS</t>
  </si>
  <si>
    <t>4570</t>
  </si>
  <si>
    <t>ALDERICO MENDES MAIA JUNIOR</t>
  </si>
  <si>
    <t>40443</t>
  </si>
  <si>
    <t>37974</t>
  </si>
  <si>
    <t>ROMILDO FIGUEIREDO SANTOS</t>
  </si>
  <si>
    <t xml:space="preserve">EDER WESLEY OLIVEIRA SANTOS </t>
  </si>
  <si>
    <t xml:space="preserve">MONTES CLAROS </t>
  </si>
  <si>
    <t>11596</t>
  </si>
  <si>
    <t xml:space="preserve">CARLOS LUIZ DA SILVA </t>
  </si>
  <si>
    <t xml:space="preserve">NOVA SERRANA </t>
  </si>
  <si>
    <t>8183</t>
  </si>
  <si>
    <t>GIULIO RODRIGUES CARUSO</t>
  </si>
  <si>
    <t>JUIZ DE FORA</t>
  </si>
  <si>
    <t>2852</t>
  </si>
  <si>
    <t>JOSÉ DONIZETE DOS SANTOS</t>
  </si>
  <si>
    <t>SÃO SEBASTIÃO DO PARAÍSO</t>
  </si>
  <si>
    <t>56577</t>
  </si>
  <si>
    <t>C1</t>
  </si>
  <si>
    <t>SEBASTIÃO EDUARDO DE OLIVEIRA</t>
  </si>
  <si>
    <t>27508</t>
  </si>
  <si>
    <t>B1</t>
  </si>
  <si>
    <t>LUANA RIBEIRO PINTO</t>
  </si>
  <si>
    <t>57279</t>
  </si>
  <si>
    <t>Volta do Interior de Minas - Patos de Minas</t>
  </si>
  <si>
    <t>C.1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</si>
</sst>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&quot;Ativado&quot;;&quot;Ativado&quot;;&quot;Desativado&quot;"/>
    <numFmt numFmtId="180" formatCode="[$-416]dddd\,\ d&quot; de &quot;mmmm&quot; de &quot;yyyy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b/>
      <sz val="18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8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8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28" fillId="32" borderId="16" xfId="0" applyFont="1" applyFill="1" applyBorder="1" applyAlignment="1">
      <alignment horizontal="center"/>
    </xf>
    <xf numFmtId="0" fontId="28" fillId="32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32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32" borderId="18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/>
    </xf>
    <xf numFmtId="0" fontId="28" fillId="32" borderId="16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28" fillId="32" borderId="18" xfId="0" applyFont="1" applyFill="1" applyBorder="1" applyAlignment="1">
      <alignment horizontal="center" vertical="center"/>
    </xf>
    <xf numFmtId="0" fontId="29" fillId="32" borderId="1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32" borderId="14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19" xfId="0" applyFont="1" applyBorder="1" applyAlignment="1">
      <alignment/>
    </xf>
    <xf numFmtId="0" fontId="28" fillId="32" borderId="20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32" borderId="2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32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32" borderId="14" xfId="0" applyFont="1" applyFill="1" applyBorder="1" applyAlignment="1">
      <alignment horizontal="center" vertical="center"/>
    </xf>
    <xf numFmtId="0" fontId="28" fillId="32" borderId="2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9" fillId="0" borderId="14" xfId="0" applyFont="1" applyFill="1" applyBorder="1" applyAlignment="1" applyProtection="1">
      <alignment/>
      <protection/>
    </xf>
    <xf numFmtId="0" fontId="30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9" fillId="0" borderId="27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49" fontId="58" fillId="0" borderId="0" xfId="0" applyNumberFormat="1" applyFont="1" applyFill="1" applyAlignment="1">
      <alignment/>
    </xf>
    <xf numFmtId="49" fontId="58" fillId="0" borderId="14" xfId="0" applyNumberFormat="1" applyFont="1" applyFill="1" applyBorder="1" applyAlignment="1">
      <alignment/>
    </xf>
    <xf numFmtId="0" fontId="29" fillId="0" borderId="2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59" fillId="0" borderId="14" xfId="0" applyFont="1" applyFill="1" applyBorder="1" applyAlignment="1">
      <alignment horizontal="center"/>
    </xf>
    <xf numFmtId="14" fontId="32" fillId="0" borderId="28" xfId="0" applyNumberFormat="1" applyFont="1" applyBorder="1" applyAlignment="1">
      <alignment horizontal="center" vertical="center" textRotation="90"/>
    </xf>
    <xf numFmtId="0" fontId="59" fillId="32" borderId="14" xfId="0" applyFont="1" applyFill="1" applyBorder="1" applyAlignment="1">
      <alignment horizontal="center"/>
    </xf>
    <xf numFmtId="14" fontId="33" fillId="0" borderId="29" xfId="0" applyNumberFormat="1" applyFont="1" applyBorder="1" applyAlignment="1">
      <alignment horizontal="center" vertical="center"/>
    </xf>
    <xf numFmtId="49" fontId="58" fillId="0" borderId="30" xfId="0" applyNumberFormat="1" applyFont="1" applyFill="1" applyBorder="1" applyAlignment="1">
      <alignment/>
    </xf>
    <xf numFmtId="0" fontId="60" fillId="0" borderId="14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28" fillId="0" borderId="32" xfId="0" applyFont="1" applyFill="1" applyBorder="1" applyAlignment="1">
      <alignment horizontal="center" vertical="center"/>
    </xf>
    <xf numFmtId="0" fontId="28" fillId="32" borderId="15" xfId="0" applyFont="1" applyFill="1" applyBorder="1" applyAlignment="1">
      <alignment horizontal="center" vertical="center"/>
    </xf>
    <xf numFmtId="0" fontId="28" fillId="32" borderId="32" xfId="0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9" fillId="0" borderId="2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0" fillId="0" borderId="33" xfId="0" applyFont="1" applyBorder="1" applyAlignment="1" applyProtection="1">
      <alignment vertical="top" wrapText="1" readingOrder="1"/>
      <protection locked="0"/>
    </xf>
    <xf numFmtId="14" fontId="33" fillId="0" borderId="34" xfId="0" applyNumberFormat="1" applyFont="1" applyBorder="1" applyAlignment="1">
      <alignment horizontal="center" vertical="center"/>
    </xf>
    <xf numFmtId="0" fontId="59" fillId="0" borderId="15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59" fillId="32" borderId="16" xfId="0" applyFont="1" applyFill="1" applyBorder="1" applyAlignment="1">
      <alignment horizontal="center"/>
    </xf>
    <xf numFmtId="0" fontId="59" fillId="32" borderId="15" xfId="0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1" fontId="36" fillId="0" borderId="22" xfId="0" applyNumberFormat="1" applyFont="1" applyBorder="1" applyAlignment="1">
      <alignment horizontal="center"/>
    </xf>
    <xf numFmtId="1" fontId="37" fillId="0" borderId="22" xfId="0" applyNumberFormat="1" applyFont="1" applyBorder="1" applyAlignment="1">
      <alignment horizontal="center"/>
    </xf>
    <xf numFmtId="1" fontId="37" fillId="0" borderId="14" xfId="0" applyNumberFormat="1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59" fillId="0" borderId="16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29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49" fontId="58" fillId="0" borderId="35" xfId="0" applyNumberFormat="1" applyFont="1" applyFill="1" applyBorder="1" applyAlignment="1">
      <alignment/>
    </xf>
    <xf numFmtId="0" fontId="58" fillId="0" borderId="14" xfId="0" applyFont="1" applyBorder="1" applyAlignment="1">
      <alignment vertical="center"/>
    </xf>
    <xf numFmtId="0" fontId="58" fillId="33" borderId="14" xfId="0" applyFont="1" applyFill="1" applyBorder="1" applyAlignment="1">
      <alignment vertical="center"/>
    </xf>
    <xf numFmtId="0" fontId="28" fillId="0" borderId="27" xfId="0" applyFont="1" applyBorder="1" applyAlignment="1">
      <alignment horizontal="center"/>
    </xf>
    <xf numFmtId="0" fontId="58" fillId="34" borderId="30" xfId="0" applyFont="1" applyFill="1" applyBorder="1" applyAlignment="1">
      <alignment/>
    </xf>
    <xf numFmtId="0" fontId="58" fillId="33" borderId="14" xfId="0" applyFont="1" applyFill="1" applyBorder="1" applyAlignment="1">
      <alignment horizontal="left" vertical="center"/>
    </xf>
    <xf numFmtId="1" fontId="36" fillId="0" borderId="36" xfId="0" applyNumberFormat="1" applyFont="1" applyBorder="1" applyAlignment="1">
      <alignment horizontal="center"/>
    </xf>
    <xf numFmtId="49" fontId="58" fillId="0" borderId="37" xfId="0" applyNumberFormat="1" applyFont="1" applyFill="1" applyBorder="1" applyAlignment="1">
      <alignment/>
    </xf>
    <xf numFmtId="49" fontId="58" fillId="0" borderId="17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29" fillId="0" borderId="16" xfId="0" applyFont="1" applyBorder="1" applyAlignment="1">
      <alignment horizontal="center"/>
    </xf>
    <xf numFmtId="0" fontId="58" fillId="0" borderId="30" xfId="0" applyFont="1" applyBorder="1" applyAlignment="1">
      <alignment/>
    </xf>
    <xf numFmtId="0" fontId="59" fillId="32" borderId="20" xfId="0" applyFont="1" applyFill="1" applyBorder="1" applyAlignment="1">
      <alignment horizontal="center"/>
    </xf>
    <xf numFmtId="0" fontId="58" fillId="0" borderId="37" xfId="0" applyFont="1" applyBorder="1" applyAlignment="1">
      <alignment/>
    </xf>
    <xf numFmtId="0" fontId="58" fillId="34" borderId="37" xfId="0" applyFont="1" applyFill="1" applyBorder="1" applyAlignment="1">
      <alignment/>
    </xf>
    <xf numFmtId="0" fontId="62" fillId="0" borderId="17" xfId="0" applyFont="1" applyBorder="1" applyAlignment="1">
      <alignment horizontal="center"/>
    </xf>
    <xf numFmtId="0" fontId="58" fillId="34" borderId="37" xfId="0" applyFont="1" applyFill="1" applyBorder="1" applyAlignment="1">
      <alignment horizontal="center"/>
    </xf>
    <xf numFmtId="0" fontId="58" fillId="0" borderId="37" xfId="0" applyFont="1" applyBorder="1" applyAlignment="1">
      <alignment horizontal="center"/>
    </xf>
    <xf numFmtId="49" fontId="58" fillId="0" borderId="30" xfId="0" applyNumberFormat="1" applyFont="1" applyFill="1" applyBorder="1" applyAlignment="1">
      <alignment horizontal="center"/>
    </xf>
    <xf numFmtId="49" fontId="58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8" fillId="33" borderId="14" xfId="0" applyFont="1" applyFill="1" applyBorder="1" applyAlignment="1">
      <alignment horizontal="center" vertical="center"/>
    </xf>
    <xf numFmtId="49" fontId="58" fillId="0" borderId="35" xfId="0" applyNumberFormat="1" applyFont="1" applyFill="1" applyBorder="1" applyAlignment="1">
      <alignment horizontal="center"/>
    </xf>
    <xf numFmtId="0" fontId="63" fillId="32" borderId="16" xfId="0" applyFont="1" applyFill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34" borderId="3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9" fillId="0" borderId="16" xfId="0" applyFont="1" applyBorder="1" applyAlignment="1">
      <alignment horizontal="center" vertical="center"/>
    </xf>
    <xf numFmtId="49" fontId="64" fillId="0" borderId="30" xfId="0" applyNumberFormat="1" applyFont="1" applyFill="1" applyBorder="1" applyAlignment="1">
      <alignment/>
    </xf>
    <xf numFmtId="49" fontId="58" fillId="33" borderId="14" xfId="0" applyNumberFormat="1" applyFont="1" applyFill="1" applyBorder="1" applyAlignment="1">
      <alignment vertical="center"/>
    </xf>
    <xf numFmtId="0" fontId="63" fillId="32" borderId="15" xfId="0" applyFont="1" applyFill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4" xfId="0" applyFont="1" applyBorder="1" applyAlignment="1">
      <alignment horizontal="center"/>
    </xf>
    <xf numFmtId="0" fontId="58" fillId="0" borderId="37" xfId="0" applyFont="1" applyBorder="1" applyAlignment="1">
      <alignment horizontal="center" vertical="center"/>
    </xf>
    <xf numFmtId="0" fontId="58" fillId="34" borderId="39" xfId="0" applyFont="1" applyFill="1" applyBorder="1" applyAlignment="1">
      <alignment horizontal="center"/>
    </xf>
    <xf numFmtId="49" fontId="58" fillId="0" borderId="22" xfId="0" applyNumberFormat="1" applyFont="1" applyFill="1" applyBorder="1" applyAlignment="1">
      <alignment/>
    </xf>
    <xf numFmtId="0" fontId="58" fillId="34" borderId="35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58" fillId="34" borderId="40" xfId="0" applyFont="1" applyFill="1" applyBorder="1" applyAlignment="1">
      <alignment horizontal="center"/>
    </xf>
    <xf numFmtId="0" fontId="58" fillId="34" borderId="35" xfId="0" applyFont="1" applyFill="1" applyBorder="1" applyAlignment="1">
      <alignment horizontal="center"/>
    </xf>
    <xf numFmtId="0" fontId="58" fillId="0" borderId="14" xfId="0" applyFont="1" applyBorder="1" applyAlignment="1">
      <alignment/>
    </xf>
    <xf numFmtId="0" fontId="58" fillId="0" borderId="30" xfId="0" applyFont="1" applyBorder="1" applyAlignment="1">
      <alignment vertical="center"/>
    </xf>
    <xf numFmtId="0" fontId="58" fillId="34" borderId="14" xfId="0" applyFont="1" applyFill="1" applyBorder="1" applyAlignment="1">
      <alignment/>
    </xf>
    <xf numFmtId="0" fontId="58" fillId="33" borderId="40" xfId="0" applyFont="1" applyFill="1" applyBorder="1" applyAlignment="1">
      <alignment vertical="center"/>
    </xf>
    <xf numFmtId="0" fontId="58" fillId="34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58" fillId="33" borderId="30" xfId="0" applyFont="1" applyFill="1" applyBorder="1" applyAlignment="1">
      <alignment horizontal="left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58" fillId="33" borderId="30" xfId="0" applyFont="1" applyFill="1" applyBorder="1" applyAlignment="1">
      <alignment vertical="center"/>
    </xf>
    <xf numFmtId="0" fontId="58" fillId="33" borderId="15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/>
      <protection/>
    </xf>
    <xf numFmtId="0" fontId="36" fillId="0" borderId="24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63" fillId="32" borderId="14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0" fontId="59" fillId="32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63" fillId="0" borderId="20" xfId="0" applyFont="1" applyFill="1" applyBorder="1" applyAlignment="1">
      <alignment horizontal="center"/>
    </xf>
    <xf numFmtId="0" fontId="59" fillId="32" borderId="17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center"/>
    </xf>
    <xf numFmtId="0" fontId="28" fillId="0" borderId="41" xfId="0" applyFont="1" applyFill="1" applyBorder="1" applyAlignment="1">
      <alignment/>
    </xf>
    <xf numFmtId="0" fontId="28" fillId="0" borderId="41" xfId="0" applyFont="1" applyBorder="1" applyAlignment="1">
      <alignment/>
    </xf>
    <xf numFmtId="14" fontId="33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6" fillId="0" borderId="14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8" fillId="33" borderId="37" xfId="0" applyFont="1" applyFill="1" applyBorder="1" applyAlignment="1">
      <alignment horizontal="center" vertical="center"/>
    </xf>
    <xf numFmtId="0" fontId="58" fillId="0" borderId="42" xfId="0" applyFont="1" applyBorder="1" applyAlignment="1">
      <alignment vertical="center"/>
    </xf>
    <xf numFmtId="0" fontId="30" fillId="32" borderId="43" xfId="0" applyFont="1" applyFill="1" applyBorder="1" applyAlignment="1">
      <alignment horizontal="center" textRotation="90"/>
    </xf>
    <xf numFmtId="0" fontId="30" fillId="32" borderId="44" xfId="0" applyFont="1" applyFill="1" applyBorder="1" applyAlignment="1">
      <alignment horizontal="center" textRotation="90"/>
    </xf>
    <xf numFmtId="0" fontId="30" fillId="32" borderId="22" xfId="0" applyFont="1" applyFill="1" applyBorder="1" applyAlignment="1">
      <alignment horizontal="center" textRotation="90"/>
    </xf>
    <xf numFmtId="0" fontId="30" fillId="0" borderId="43" xfId="0" applyFont="1" applyFill="1" applyBorder="1" applyAlignment="1">
      <alignment horizontal="center" textRotation="90"/>
    </xf>
    <xf numFmtId="0" fontId="30" fillId="0" borderId="44" xfId="0" applyFont="1" applyFill="1" applyBorder="1" applyAlignment="1">
      <alignment horizontal="center" textRotation="90"/>
    </xf>
    <xf numFmtId="0" fontId="30" fillId="0" borderId="22" xfId="0" applyFont="1" applyFill="1" applyBorder="1" applyAlignment="1">
      <alignment horizontal="center" textRotation="90"/>
    </xf>
    <xf numFmtId="0" fontId="30" fillId="32" borderId="45" xfId="0" applyFont="1" applyFill="1" applyBorder="1" applyAlignment="1">
      <alignment horizontal="center" textRotation="90"/>
    </xf>
    <xf numFmtId="0" fontId="30" fillId="32" borderId="14" xfId="0" applyFont="1" applyFill="1" applyBorder="1" applyAlignment="1">
      <alignment horizontal="center" textRotation="90"/>
    </xf>
    <xf numFmtId="0" fontId="30" fillId="32" borderId="46" xfId="0" applyFont="1" applyFill="1" applyBorder="1" applyAlignment="1">
      <alignment horizontal="center" textRotation="90"/>
    </xf>
    <xf numFmtId="0" fontId="30" fillId="32" borderId="16" xfId="0" applyFont="1" applyFill="1" applyBorder="1" applyAlignment="1">
      <alignment horizontal="center" textRotation="90"/>
    </xf>
    <xf numFmtId="0" fontId="33" fillId="0" borderId="0" xfId="0" applyFont="1" applyBorder="1" applyAlignment="1">
      <alignment horizontal="center" vertical="center"/>
    </xf>
    <xf numFmtId="14" fontId="33" fillId="0" borderId="47" xfId="0" applyNumberFormat="1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14" fontId="65" fillId="0" borderId="48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30" fillId="35" borderId="46" xfId="0" applyFont="1" applyFill="1" applyBorder="1" applyAlignment="1">
      <alignment horizontal="center" textRotation="90"/>
    </xf>
    <xf numFmtId="0" fontId="30" fillId="35" borderId="16" xfId="0" applyFont="1" applyFill="1" applyBorder="1" applyAlignment="1">
      <alignment horizontal="center" textRotation="90"/>
    </xf>
    <xf numFmtId="14" fontId="65" fillId="0" borderId="15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14" fontId="33" fillId="0" borderId="50" xfId="0" applyNumberFormat="1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textRotation="90"/>
    </xf>
    <xf numFmtId="0" fontId="30" fillId="35" borderId="14" xfId="0" applyFont="1" applyFill="1" applyBorder="1" applyAlignment="1">
      <alignment horizontal="center" textRotation="90"/>
    </xf>
    <xf numFmtId="14" fontId="33" fillId="0" borderId="41" xfId="0" applyNumberFormat="1" applyFont="1" applyBorder="1" applyAlignment="1">
      <alignment horizontal="center" vertical="center"/>
    </xf>
    <xf numFmtId="14" fontId="33" fillId="0" borderId="36" xfId="0" applyNumberFormat="1" applyFont="1" applyBorder="1" applyAlignment="1">
      <alignment horizontal="center" vertical="center"/>
    </xf>
    <xf numFmtId="14" fontId="65" fillId="0" borderId="11" xfId="0" applyNumberFormat="1" applyFont="1" applyBorder="1" applyAlignment="1">
      <alignment horizontal="center" vertical="center"/>
    </xf>
    <xf numFmtId="14" fontId="65" fillId="0" borderId="49" xfId="0" applyNumberFormat="1" applyFont="1" applyBorder="1" applyAlignment="1">
      <alignment horizontal="center" vertical="center"/>
    </xf>
    <xf numFmtId="14" fontId="33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4" fontId="65" fillId="0" borderId="25" xfId="0" applyNumberFormat="1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30" fillId="35" borderId="50" xfId="0" applyFont="1" applyFill="1" applyBorder="1" applyAlignment="1">
      <alignment horizontal="center" textRotation="90"/>
    </xf>
    <xf numFmtId="0" fontId="30" fillId="32" borderId="50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952500</xdr:colOff>
      <xdr:row>16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438275" y="4248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952500</xdr:colOff>
      <xdr:row>7</xdr:row>
      <xdr:rowOff>0</xdr:rowOff>
    </xdr:from>
    <xdr:to>
      <xdr:col>2</xdr:col>
      <xdr:colOff>1133475</xdr:colOff>
      <xdr:row>8</xdr:row>
      <xdr:rowOff>104775</xdr:rowOff>
    </xdr:to>
    <xdr:sp fLocksText="0">
      <xdr:nvSpPr>
        <xdr:cNvPr id="2" name="Caixa de Texto 2"/>
        <xdr:cNvSpPr txBox="1">
          <a:spLocks noChangeArrowheads="1"/>
        </xdr:cNvSpPr>
      </xdr:nvSpPr>
      <xdr:spPr>
        <a:xfrm>
          <a:off x="1438275" y="279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Q26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29.7109375" style="0" bestFit="1" customWidth="1"/>
    <col min="4" max="4" width="12.7109375" style="0" bestFit="1" customWidth="1"/>
    <col min="5" max="5" width="8.140625" style="1" bestFit="1" customWidth="1"/>
    <col min="6" max="6" width="5.7109375" style="0" customWidth="1"/>
    <col min="7" max="17" width="3.57421875" style="36" customWidth="1"/>
  </cols>
  <sheetData>
    <row r="1" spans="15:17" ht="8.25" customHeight="1" thickBot="1">
      <c r="O1" s="37"/>
      <c r="P1" s="37"/>
      <c r="Q1" s="37"/>
    </row>
    <row r="2" spans="2:17" ht="57.75" customHeight="1"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34" t="s">
        <v>4</v>
      </c>
      <c r="C4" s="235"/>
      <c r="D4" s="235"/>
      <c r="E4" s="235"/>
      <c r="F4" s="236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>
      <c r="B5" s="55" t="s">
        <v>0</v>
      </c>
      <c r="C5" s="74" t="s">
        <v>3</v>
      </c>
      <c r="D5" s="7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1:17" ht="12.75" customHeight="1">
      <c r="A6" s="11"/>
      <c r="B6" s="68">
        <v>1</v>
      </c>
      <c r="C6" s="135" t="s">
        <v>44</v>
      </c>
      <c r="D6" s="135" t="s">
        <v>45</v>
      </c>
      <c r="E6" s="151" t="s">
        <v>126</v>
      </c>
      <c r="F6" s="119">
        <f aca="true" t="shared" si="0" ref="F6:F15">SUM(G6:Q6)</f>
        <v>130</v>
      </c>
      <c r="G6" s="38">
        <v>0</v>
      </c>
      <c r="H6" s="39">
        <v>130</v>
      </c>
      <c r="I6" s="38">
        <v>0</v>
      </c>
      <c r="J6" s="39">
        <v>0</v>
      </c>
      <c r="K6" s="38">
        <v>0</v>
      </c>
      <c r="L6" s="39">
        <v>0</v>
      </c>
      <c r="M6" s="38">
        <v>0</v>
      </c>
      <c r="N6" s="39">
        <v>0</v>
      </c>
      <c r="O6" s="38">
        <v>0</v>
      </c>
      <c r="P6" s="39">
        <v>0</v>
      </c>
      <c r="Q6" s="38">
        <v>0</v>
      </c>
    </row>
    <row r="7" spans="2:17" ht="12.75" customHeight="1">
      <c r="B7" s="67">
        <v>2</v>
      </c>
      <c r="C7" s="135" t="s">
        <v>60</v>
      </c>
      <c r="D7" s="135" t="s">
        <v>33</v>
      </c>
      <c r="E7" s="151" t="s">
        <v>137</v>
      </c>
      <c r="F7" s="119">
        <f t="shared" si="0"/>
        <v>160</v>
      </c>
      <c r="G7" s="38">
        <v>0</v>
      </c>
      <c r="H7" s="39">
        <v>55</v>
      </c>
      <c r="I7" s="146">
        <v>65</v>
      </c>
      <c r="J7" s="220">
        <v>40</v>
      </c>
      <c r="K7" s="38">
        <v>0</v>
      </c>
      <c r="L7" s="39">
        <v>0</v>
      </c>
      <c r="M7" s="38">
        <v>0</v>
      </c>
      <c r="N7" s="39">
        <v>0</v>
      </c>
      <c r="O7" s="38">
        <v>0</v>
      </c>
      <c r="P7" s="39">
        <v>0</v>
      </c>
      <c r="Q7" s="38">
        <v>0</v>
      </c>
    </row>
    <row r="8" spans="2:17" ht="12.75" customHeight="1">
      <c r="B8" s="67">
        <v>3</v>
      </c>
      <c r="C8" s="135" t="s">
        <v>58</v>
      </c>
      <c r="D8" s="135" t="s">
        <v>59</v>
      </c>
      <c r="E8" s="151" t="s">
        <v>135</v>
      </c>
      <c r="F8" s="119">
        <f t="shared" si="0"/>
        <v>120</v>
      </c>
      <c r="G8" s="38">
        <v>0</v>
      </c>
      <c r="H8" s="39">
        <v>45</v>
      </c>
      <c r="I8" s="146">
        <v>75</v>
      </c>
      <c r="J8" s="39">
        <v>0</v>
      </c>
      <c r="K8" s="38">
        <v>0</v>
      </c>
      <c r="L8" s="39">
        <v>0</v>
      </c>
      <c r="M8" s="38">
        <v>0</v>
      </c>
      <c r="N8" s="39">
        <v>0</v>
      </c>
      <c r="O8" s="38">
        <v>0</v>
      </c>
      <c r="P8" s="39">
        <v>0</v>
      </c>
      <c r="Q8" s="38">
        <v>0</v>
      </c>
    </row>
    <row r="9" spans="1:17" ht="12.75" customHeight="1">
      <c r="A9" s="11"/>
      <c r="B9" s="68">
        <v>4</v>
      </c>
      <c r="C9" s="135" t="s">
        <v>52</v>
      </c>
      <c r="D9" s="135" t="s">
        <v>53</v>
      </c>
      <c r="E9" s="151" t="s">
        <v>130</v>
      </c>
      <c r="F9" s="119">
        <f t="shared" si="0"/>
        <v>100</v>
      </c>
      <c r="G9" s="38">
        <v>0</v>
      </c>
      <c r="H9" s="39">
        <v>100</v>
      </c>
      <c r="I9" s="38">
        <v>0</v>
      </c>
      <c r="J9" s="39">
        <v>0</v>
      </c>
      <c r="K9" s="38">
        <v>0</v>
      </c>
      <c r="L9" s="39">
        <v>0</v>
      </c>
      <c r="M9" s="38">
        <v>0</v>
      </c>
      <c r="N9" s="39">
        <v>0</v>
      </c>
      <c r="O9" s="38">
        <v>0</v>
      </c>
      <c r="P9" s="39">
        <v>0</v>
      </c>
      <c r="Q9" s="38">
        <v>0</v>
      </c>
    </row>
    <row r="10" spans="1:17" ht="12.75" customHeight="1">
      <c r="A10" s="11"/>
      <c r="B10" s="68">
        <v>5</v>
      </c>
      <c r="C10" s="135" t="s">
        <v>48</v>
      </c>
      <c r="D10" s="135" t="s">
        <v>49</v>
      </c>
      <c r="E10" s="151" t="s">
        <v>128</v>
      </c>
      <c r="F10" s="119">
        <f t="shared" si="0"/>
        <v>90</v>
      </c>
      <c r="G10" s="38">
        <v>0</v>
      </c>
      <c r="H10" s="39">
        <v>90</v>
      </c>
      <c r="I10" s="38">
        <v>0</v>
      </c>
      <c r="J10" s="39">
        <v>0</v>
      </c>
      <c r="K10" s="38">
        <v>0</v>
      </c>
      <c r="L10" s="39">
        <v>0</v>
      </c>
      <c r="M10" s="38">
        <v>0</v>
      </c>
      <c r="N10" s="39">
        <v>0</v>
      </c>
      <c r="O10" s="38">
        <v>0</v>
      </c>
      <c r="P10" s="39">
        <v>0</v>
      </c>
      <c r="Q10" s="38">
        <v>0</v>
      </c>
    </row>
    <row r="11" spans="1:17" ht="12.75" customHeight="1">
      <c r="A11" s="11"/>
      <c r="B11" s="68">
        <v>6</v>
      </c>
      <c r="C11" s="178" t="s">
        <v>247</v>
      </c>
      <c r="D11" s="178" t="s">
        <v>248</v>
      </c>
      <c r="E11" s="151" t="s">
        <v>249</v>
      </c>
      <c r="F11" s="119">
        <f t="shared" si="0"/>
        <v>70</v>
      </c>
      <c r="G11" s="38">
        <v>0</v>
      </c>
      <c r="H11" s="39">
        <v>70</v>
      </c>
      <c r="I11" s="38">
        <v>0</v>
      </c>
      <c r="J11" s="39">
        <v>0</v>
      </c>
      <c r="K11" s="38">
        <v>0</v>
      </c>
      <c r="L11" s="39">
        <v>0</v>
      </c>
      <c r="M11" s="38">
        <v>0</v>
      </c>
      <c r="N11" s="39">
        <v>0</v>
      </c>
      <c r="O11" s="38">
        <v>0</v>
      </c>
      <c r="P11" s="39">
        <v>0</v>
      </c>
      <c r="Q11" s="38">
        <v>0</v>
      </c>
    </row>
    <row r="12" spans="1:17" ht="12.75" customHeight="1">
      <c r="A12" s="11"/>
      <c r="B12" s="68">
        <v>7</v>
      </c>
      <c r="C12" s="180" t="s">
        <v>250</v>
      </c>
      <c r="D12" s="180" t="s">
        <v>251</v>
      </c>
      <c r="E12" s="150" t="s">
        <v>252</v>
      </c>
      <c r="F12" s="119">
        <f t="shared" si="0"/>
        <v>60</v>
      </c>
      <c r="G12" s="38">
        <v>0</v>
      </c>
      <c r="H12" s="39">
        <v>60</v>
      </c>
      <c r="I12" s="38">
        <v>0</v>
      </c>
      <c r="J12" s="39">
        <v>0</v>
      </c>
      <c r="K12" s="38">
        <v>0</v>
      </c>
      <c r="L12" s="39">
        <v>0</v>
      </c>
      <c r="M12" s="38">
        <v>0</v>
      </c>
      <c r="N12" s="39">
        <v>0</v>
      </c>
      <c r="O12" s="38">
        <v>0</v>
      </c>
      <c r="P12" s="39">
        <v>0</v>
      </c>
      <c r="Q12" s="38">
        <v>0</v>
      </c>
    </row>
    <row r="13" spans="1:17" ht="12.75" customHeight="1">
      <c r="A13" s="11"/>
      <c r="B13" s="68">
        <v>8</v>
      </c>
      <c r="C13" s="136" t="s">
        <v>56</v>
      </c>
      <c r="D13" s="136" t="s">
        <v>57</v>
      </c>
      <c r="E13" s="150" t="s">
        <v>134</v>
      </c>
      <c r="F13" s="119">
        <f t="shared" si="0"/>
        <v>50</v>
      </c>
      <c r="G13" s="146">
        <v>50</v>
      </c>
      <c r="H13" s="39">
        <v>0</v>
      </c>
      <c r="I13" s="38">
        <v>0</v>
      </c>
      <c r="J13" s="211">
        <v>0</v>
      </c>
      <c r="K13" s="38">
        <v>0</v>
      </c>
      <c r="L13" s="39">
        <v>0</v>
      </c>
      <c r="M13" s="38">
        <v>0</v>
      </c>
      <c r="N13" s="39">
        <v>0</v>
      </c>
      <c r="O13" s="38">
        <v>0</v>
      </c>
      <c r="P13" s="39">
        <v>0</v>
      </c>
      <c r="Q13" s="38">
        <v>0</v>
      </c>
    </row>
    <row r="14" spans="1:17" ht="12.75" customHeight="1">
      <c r="A14" s="11"/>
      <c r="B14" s="68">
        <v>9</v>
      </c>
      <c r="C14" s="135" t="s">
        <v>253</v>
      </c>
      <c r="D14" s="135" t="s">
        <v>254</v>
      </c>
      <c r="E14" s="170">
        <v>10829</v>
      </c>
      <c r="F14" s="119">
        <f t="shared" si="0"/>
        <v>50</v>
      </c>
      <c r="G14" s="38">
        <v>0</v>
      </c>
      <c r="H14" s="39">
        <v>50</v>
      </c>
      <c r="I14" s="38">
        <v>0</v>
      </c>
      <c r="J14" s="39">
        <v>0</v>
      </c>
      <c r="K14" s="38">
        <v>0</v>
      </c>
      <c r="L14" s="39">
        <v>0</v>
      </c>
      <c r="M14" s="38">
        <v>0</v>
      </c>
      <c r="N14" s="39">
        <v>0</v>
      </c>
      <c r="O14" s="38">
        <v>0</v>
      </c>
      <c r="P14" s="39">
        <v>0</v>
      </c>
      <c r="Q14" s="38">
        <v>0</v>
      </c>
    </row>
    <row r="15" spans="1:17" ht="12.75" customHeight="1">
      <c r="A15" s="11"/>
      <c r="B15" s="68">
        <v>10</v>
      </c>
      <c r="C15" s="136" t="s">
        <v>212</v>
      </c>
      <c r="D15" s="136" t="s">
        <v>213</v>
      </c>
      <c r="E15" s="150" t="s">
        <v>214</v>
      </c>
      <c r="F15" s="119">
        <f t="shared" si="0"/>
        <v>35</v>
      </c>
      <c r="G15" s="146">
        <v>35</v>
      </c>
      <c r="H15" s="39">
        <v>0</v>
      </c>
      <c r="I15" s="38">
        <v>0</v>
      </c>
      <c r="J15" s="39">
        <v>0</v>
      </c>
      <c r="K15" s="38">
        <v>0</v>
      </c>
      <c r="L15" s="39">
        <v>0</v>
      </c>
      <c r="M15" s="38">
        <v>0</v>
      </c>
      <c r="N15" s="39">
        <v>0</v>
      </c>
      <c r="O15" s="38">
        <v>0</v>
      </c>
      <c r="P15" s="39">
        <v>0</v>
      </c>
      <c r="Q15" s="38">
        <v>0</v>
      </c>
    </row>
    <row r="16" spans="1:17" ht="12.75" customHeight="1">
      <c r="A16" s="11"/>
      <c r="B16" s="68"/>
      <c r="C16" s="136" t="s">
        <v>42</v>
      </c>
      <c r="D16" s="136" t="s">
        <v>43</v>
      </c>
      <c r="E16" s="150" t="s">
        <v>125</v>
      </c>
      <c r="F16" s="115">
        <f aca="true" t="shared" si="1" ref="F16:F25">SUM(G16:Q16)</f>
        <v>0</v>
      </c>
      <c r="G16" s="38">
        <v>0</v>
      </c>
      <c r="H16" s="39">
        <v>0</v>
      </c>
      <c r="I16" s="38">
        <v>0</v>
      </c>
      <c r="J16" s="39">
        <v>0</v>
      </c>
      <c r="K16" s="38">
        <v>0</v>
      </c>
      <c r="L16" s="39">
        <v>0</v>
      </c>
      <c r="M16" s="38">
        <v>0</v>
      </c>
      <c r="N16" s="39">
        <v>0</v>
      </c>
      <c r="O16" s="38">
        <v>0</v>
      </c>
      <c r="P16" s="39">
        <v>0</v>
      </c>
      <c r="Q16" s="38">
        <v>0</v>
      </c>
    </row>
    <row r="17" spans="1:17" ht="12.75" customHeight="1">
      <c r="A17" s="11"/>
      <c r="B17" s="61"/>
      <c r="C17" s="136" t="s">
        <v>46</v>
      </c>
      <c r="D17" s="136" t="s">
        <v>47</v>
      </c>
      <c r="E17" s="150" t="s">
        <v>127</v>
      </c>
      <c r="F17" s="115">
        <f t="shared" si="1"/>
        <v>0</v>
      </c>
      <c r="G17" s="38">
        <v>0</v>
      </c>
      <c r="H17" s="39">
        <v>0</v>
      </c>
      <c r="I17" s="38">
        <v>0</v>
      </c>
      <c r="J17" s="39">
        <v>0</v>
      </c>
      <c r="K17" s="38">
        <v>0</v>
      </c>
      <c r="L17" s="39">
        <v>0</v>
      </c>
      <c r="M17" s="38">
        <v>0</v>
      </c>
      <c r="N17" s="39">
        <v>0</v>
      </c>
      <c r="O17" s="38">
        <v>0</v>
      </c>
      <c r="P17" s="39">
        <v>0</v>
      </c>
      <c r="Q17" s="38">
        <v>0</v>
      </c>
    </row>
    <row r="18" spans="1:17" ht="12.75" customHeight="1">
      <c r="A18" s="11"/>
      <c r="B18" s="68"/>
      <c r="C18" s="136" t="s">
        <v>50</v>
      </c>
      <c r="D18" s="136" t="s">
        <v>51</v>
      </c>
      <c r="E18" s="150" t="s">
        <v>129</v>
      </c>
      <c r="F18" s="115">
        <f t="shared" si="1"/>
        <v>0</v>
      </c>
      <c r="G18" s="38">
        <v>0</v>
      </c>
      <c r="H18" s="39">
        <v>0</v>
      </c>
      <c r="I18" s="38">
        <v>0</v>
      </c>
      <c r="J18" s="39">
        <v>0</v>
      </c>
      <c r="K18" s="38">
        <v>0</v>
      </c>
      <c r="L18" s="39">
        <v>0</v>
      </c>
      <c r="M18" s="38">
        <v>0</v>
      </c>
      <c r="N18" s="39">
        <v>0</v>
      </c>
      <c r="O18" s="38">
        <v>0</v>
      </c>
      <c r="P18" s="39">
        <v>0</v>
      </c>
      <c r="Q18" s="38">
        <v>0</v>
      </c>
    </row>
    <row r="19" spans="1:17" ht="12.75" customHeight="1">
      <c r="A19" s="11"/>
      <c r="B19" s="68"/>
      <c r="C19" s="136" t="s">
        <v>54</v>
      </c>
      <c r="D19" s="136" t="s">
        <v>55</v>
      </c>
      <c r="E19" s="150" t="s">
        <v>131</v>
      </c>
      <c r="F19" s="119">
        <f t="shared" si="1"/>
        <v>0</v>
      </c>
      <c r="G19" s="38">
        <v>0</v>
      </c>
      <c r="H19" s="39">
        <v>0</v>
      </c>
      <c r="I19" s="38">
        <v>0</v>
      </c>
      <c r="J19" s="39">
        <v>0</v>
      </c>
      <c r="K19" s="38">
        <v>0</v>
      </c>
      <c r="L19" s="39">
        <v>0</v>
      </c>
      <c r="M19" s="38">
        <v>0</v>
      </c>
      <c r="N19" s="39">
        <v>0</v>
      </c>
      <c r="O19" s="38">
        <v>0</v>
      </c>
      <c r="P19" s="39">
        <v>0</v>
      </c>
      <c r="Q19" s="38">
        <v>0</v>
      </c>
    </row>
    <row r="20" spans="1:17" ht="12.75" customHeight="1">
      <c r="A20" s="11"/>
      <c r="B20" s="56"/>
      <c r="C20" s="179" t="s">
        <v>132</v>
      </c>
      <c r="D20" s="179" t="s">
        <v>45</v>
      </c>
      <c r="E20" s="158" t="s">
        <v>133</v>
      </c>
      <c r="F20" s="115">
        <f t="shared" si="1"/>
        <v>0</v>
      </c>
      <c r="G20" s="38">
        <v>0</v>
      </c>
      <c r="H20" s="39">
        <v>0</v>
      </c>
      <c r="I20" s="38">
        <v>0</v>
      </c>
      <c r="J20" s="39">
        <v>0</v>
      </c>
      <c r="K20" s="38">
        <v>0</v>
      </c>
      <c r="L20" s="39">
        <v>0</v>
      </c>
      <c r="M20" s="38">
        <v>0</v>
      </c>
      <c r="N20" s="39">
        <v>0</v>
      </c>
      <c r="O20" s="38">
        <v>0</v>
      </c>
      <c r="P20" s="39">
        <v>0</v>
      </c>
      <c r="Q20" s="38">
        <v>0</v>
      </c>
    </row>
    <row r="21" spans="1:17" ht="12.75" customHeight="1">
      <c r="A21" s="11"/>
      <c r="B21" s="56"/>
      <c r="C21" s="181" t="s">
        <v>245</v>
      </c>
      <c r="D21" s="181" t="s">
        <v>246</v>
      </c>
      <c r="E21" s="176" t="s">
        <v>136</v>
      </c>
      <c r="F21" s="116">
        <f t="shared" si="1"/>
        <v>0</v>
      </c>
      <c r="G21" s="38">
        <v>0</v>
      </c>
      <c r="H21" s="39">
        <v>0</v>
      </c>
      <c r="I21" s="38">
        <v>0</v>
      </c>
      <c r="J21" s="39">
        <v>0</v>
      </c>
      <c r="K21" s="38">
        <v>0</v>
      </c>
      <c r="L21" s="39">
        <v>0</v>
      </c>
      <c r="M21" s="38">
        <v>0</v>
      </c>
      <c r="N21" s="39">
        <v>0</v>
      </c>
      <c r="O21" s="38">
        <v>0</v>
      </c>
      <c r="P21" s="39">
        <v>0</v>
      </c>
      <c r="Q21" s="38">
        <v>0</v>
      </c>
    </row>
    <row r="22" spans="1:17" ht="12.75" customHeight="1">
      <c r="A22" s="11"/>
      <c r="B22" s="61"/>
      <c r="C22" s="136" t="s">
        <v>138</v>
      </c>
      <c r="D22" s="136" t="s">
        <v>96</v>
      </c>
      <c r="E22" s="182" t="s">
        <v>139</v>
      </c>
      <c r="F22" s="118">
        <f t="shared" si="1"/>
        <v>0</v>
      </c>
      <c r="G22" s="38">
        <v>0</v>
      </c>
      <c r="H22" s="39">
        <v>0</v>
      </c>
      <c r="I22" s="38">
        <v>0</v>
      </c>
      <c r="J22" s="39">
        <v>0</v>
      </c>
      <c r="K22" s="38">
        <v>0</v>
      </c>
      <c r="L22" s="39">
        <v>0</v>
      </c>
      <c r="M22" s="38">
        <v>0</v>
      </c>
      <c r="N22" s="39">
        <v>0</v>
      </c>
      <c r="O22" s="38">
        <v>0</v>
      </c>
      <c r="P22" s="39">
        <v>0</v>
      </c>
      <c r="Q22" s="38">
        <v>0</v>
      </c>
    </row>
    <row r="23" spans="1:17" ht="12.75" customHeight="1">
      <c r="A23" s="11"/>
      <c r="B23" s="56"/>
      <c r="C23" s="173"/>
      <c r="D23" s="173"/>
      <c r="E23" s="177"/>
      <c r="F23" s="116">
        <f t="shared" si="1"/>
        <v>0</v>
      </c>
      <c r="G23" s="38">
        <v>0</v>
      </c>
      <c r="H23" s="39">
        <v>0</v>
      </c>
      <c r="I23" s="38">
        <v>0</v>
      </c>
      <c r="J23" s="39">
        <v>0</v>
      </c>
      <c r="K23" s="38">
        <v>0</v>
      </c>
      <c r="L23" s="39">
        <v>0</v>
      </c>
      <c r="M23" s="38">
        <v>0</v>
      </c>
      <c r="N23" s="39">
        <v>0</v>
      </c>
      <c r="O23" s="38">
        <v>0</v>
      </c>
      <c r="P23" s="39">
        <v>0</v>
      </c>
      <c r="Q23" s="38">
        <v>0</v>
      </c>
    </row>
    <row r="24" spans="1:17" ht="12.75" customHeight="1">
      <c r="A24" s="11"/>
      <c r="B24" s="57"/>
      <c r="C24" s="138"/>
      <c r="D24" s="138"/>
      <c r="E24" s="159"/>
      <c r="F24" s="116">
        <f t="shared" si="1"/>
        <v>0</v>
      </c>
      <c r="G24" s="38">
        <v>0</v>
      </c>
      <c r="H24" s="39">
        <v>0</v>
      </c>
      <c r="I24" s="38">
        <v>0</v>
      </c>
      <c r="J24" s="39">
        <v>0</v>
      </c>
      <c r="K24" s="38">
        <v>0</v>
      </c>
      <c r="L24" s="39">
        <v>0</v>
      </c>
      <c r="M24" s="38">
        <v>0</v>
      </c>
      <c r="N24" s="39">
        <v>0</v>
      </c>
      <c r="O24" s="38">
        <v>0</v>
      </c>
      <c r="P24" s="39">
        <v>0</v>
      </c>
      <c r="Q24" s="38">
        <v>0</v>
      </c>
    </row>
    <row r="25" spans="1:17" ht="12.75" customHeight="1" thickBot="1">
      <c r="A25" s="11"/>
      <c r="B25" s="58"/>
      <c r="C25" s="19"/>
      <c r="D25" s="15"/>
      <c r="E25" s="174"/>
      <c r="F25" s="116">
        <f t="shared" si="1"/>
        <v>0</v>
      </c>
      <c r="G25" s="40">
        <v>0</v>
      </c>
      <c r="H25" s="41">
        <v>0</v>
      </c>
      <c r="I25" s="40">
        <v>0</v>
      </c>
      <c r="J25" s="41">
        <v>0</v>
      </c>
      <c r="K25" s="40">
        <v>0</v>
      </c>
      <c r="L25" s="41">
        <v>0</v>
      </c>
      <c r="M25" s="40">
        <v>0</v>
      </c>
      <c r="N25" s="41">
        <v>0</v>
      </c>
      <c r="O25" s="40">
        <v>0</v>
      </c>
      <c r="P25" s="41">
        <v>0</v>
      </c>
      <c r="Q25" s="40">
        <v>0</v>
      </c>
    </row>
    <row r="26" spans="4:6" ht="12.75">
      <c r="D26" s="10"/>
      <c r="E26" s="175"/>
      <c r="F26" s="10"/>
    </row>
  </sheetData>
  <sheetProtection password="C71F" sheet="1" objects="1" scenarios="1"/>
  <mergeCells count="14">
    <mergeCell ref="G2:G4"/>
    <mergeCell ref="J2:J4"/>
    <mergeCell ref="I2:I4"/>
    <mergeCell ref="L2:L4"/>
    <mergeCell ref="Q2:Q4"/>
    <mergeCell ref="P2:P4"/>
    <mergeCell ref="K2:K4"/>
    <mergeCell ref="M2:M4"/>
    <mergeCell ref="O2:O4"/>
    <mergeCell ref="C3:D3"/>
    <mergeCell ref="B4:F4"/>
    <mergeCell ref="B2:F2"/>
    <mergeCell ref="H2:H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7"/>
  <dimension ref="A1:Q15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.28125" style="0" customWidth="1"/>
    <col min="2" max="2" width="5.7109375" style="66" customWidth="1"/>
    <col min="3" max="3" width="26.8515625" style="0" bestFit="1" customWidth="1"/>
    <col min="4" max="4" width="12.00390625" style="0" bestFit="1" customWidth="1"/>
    <col min="5" max="5" width="8.140625" style="1" bestFit="1" customWidth="1"/>
    <col min="6" max="6" width="5.7109375" style="0" customWidth="1"/>
    <col min="7" max="17" width="3.57421875" style="42" customWidth="1"/>
  </cols>
  <sheetData>
    <row r="1" spans="2:6" ht="7.5" customHeight="1" thickBot="1">
      <c r="B1" s="62"/>
      <c r="C1" s="1"/>
      <c r="D1" s="1"/>
      <c r="F1" s="1"/>
    </row>
    <row r="2" spans="2:17" ht="57.75" customHeight="1"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1:17" ht="57.75" customHeight="1">
      <c r="A3" s="3"/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34" t="s">
        <v>12</v>
      </c>
      <c r="C4" s="247"/>
      <c r="D4" s="247"/>
      <c r="E4" s="247"/>
      <c r="F4" s="248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>
      <c r="B5" s="55" t="s">
        <v>0</v>
      </c>
      <c r="C5" s="54" t="s">
        <v>3</v>
      </c>
      <c r="D5" s="5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1:17" ht="12.75" customHeight="1">
      <c r="A6" s="11"/>
      <c r="B6" s="201">
        <v>1</v>
      </c>
      <c r="C6" s="198" t="s">
        <v>64</v>
      </c>
      <c r="D6" s="198" t="s">
        <v>31</v>
      </c>
      <c r="E6" s="199">
        <v>46154</v>
      </c>
      <c r="F6" s="119">
        <f aca="true" t="shared" si="0" ref="F6:F14">SUM(G6:Q6)</f>
        <v>160</v>
      </c>
      <c r="G6" s="88">
        <v>45</v>
      </c>
      <c r="H6" s="86">
        <v>75</v>
      </c>
      <c r="I6" s="23">
        <v>0</v>
      </c>
      <c r="J6" s="86">
        <v>40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</row>
    <row r="7" spans="1:17" ht="12.75" customHeight="1">
      <c r="A7" s="11"/>
      <c r="B7" s="201">
        <v>2</v>
      </c>
      <c r="C7" s="135" t="s">
        <v>295</v>
      </c>
      <c r="D7" s="135" t="s">
        <v>33</v>
      </c>
      <c r="E7" s="166">
        <v>50618</v>
      </c>
      <c r="F7" s="149">
        <f t="shared" si="0"/>
        <v>65</v>
      </c>
      <c r="G7" s="23">
        <v>0</v>
      </c>
      <c r="H7" s="86">
        <v>65</v>
      </c>
      <c r="I7" s="23">
        <v>0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</row>
    <row r="8" spans="1:17" ht="12.75" customHeight="1">
      <c r="A8" s="11"/>
      <c r="B8" s="63"/>
      <c r="C8" s="134"/>
      <c r="D8" s="134"/>
      <c r="E8" s="156"/>
      <c r="F8" s="115">
        <f t="shared" si="0"/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</row>
    <row r="9" spans="1:17" ht="12.75" customHeight="1">
      <c r="A9" s="11"/>
      <c r="B9" s="63"/>
      <c r="C9" s="90"/>
      <c r="D9" s="90"/>
      <c r="E9" s="152"/>
      <c r="F9" s="115">
        <f t="shared" si="0"/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</row>
    <row r="10" spans="1:17" ht="12.75" customHeight="1">
      <c r="A10" s="11"/>
      <c r="B10" s="94"/>
      <c r="C10" s="90"/>
      <c r="D10" s="90"/>
      <c r="E10" s="152"/>
      <c r="F10" s="115">
        <f t="shared" si="0"/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  <c r="M10" s="48">
        <v>0</v>
      </c>
      <c r="N10" s="49">
        <v>0</v>
      </c>
      <c r="O10" s="48">
        <v>0</v>
      </c>
      <c r="P10" s="49">
        <v>0</v>
      </c>
      <c r="Q10" s="48">
        <v>0</v>
      </c>
    </row>
    <row r="11" spans="1:17" ht="12.75" customHeight="1">
      <c r="A11" s="11"/>
      <c r="B11" s="133"/>
      <c r="C11" s="90"/>
      <c r="D11" s="90"/>
      <c r="E11" s="152"/>
      <c r="F11" s="115">
        <f t="shared" si="0"/>
        <v>0</v>
      </c>
      <c r="G11" s="48">
        <v>0</v>
      </c>
      <c r="H11" s="49">
        <v>0</v>
      </c>
      <c r="I11" s="48">
        <v>0</v>
      </c>
      <c r="J11" s="49">
        <v>0</v>
      </c>
      <c r="K11" s="48">
        <v>0</v>
      </c>
      <c r="L11" s="49">
        <v>0</v>
      </c>
      <c r="M11" s="48">
        <v>0</v>
      </c>
      <c r="N11" s="49">
        <v>0</v>
      </c>
      <c r="O11" s="48">
        <v>0</v>
      </c>
      <c r="P11" s="49">
        <v>0</v>
      </c>
      <c r="Q11" s="48">
        <v>0</v>
      </c>
    </row>
    <row r="12" spans="1:17" ht="12.75" customHeight="1">
      <c r="A12" s="11"/>
      <c r="B12" s="93"/>
      <c r="C12" s="90"/>
      <c r="D12" s="90"/>
      <c r="E12" s="152"/>
      <c r="F12" s="116">
        <f t="shared" si="0"/>
        <v>0</v>
      </c>
      <c r="G12" s="48">
        <v>0</v>
      </c>
      <c r="H12" s="49">
        <v>0</v>
      </c>
      <c r="I12" s="48">
        <v>0</v>
      </c>
      <c r="J12" s="49">
        <v>0</v>
      </c>
      <c r="K12" s="48">
        <v>0</v>
      </c>
      <c r="L12" s="49">
        <v>0</v>
      </c>
      <c r="M12" s="48">
        <v>0</v>
      </c>
      <c r="N12" s="49">
        <v>0</v>
      </c>
      <c r="O12" s="48">
        <v>0</v>
      </c>
      <c r="P12" s="49">
        <v>0</v>
      </c>
      <c r="Q12" s="48">
        <v>0</v>
      </c>
    </row>
    <row r="13" spans="1:17" ht="12.75" customHeight="1">
      <c r="A13" s="11"/>
      <c r="B13" s="93"/>
      <c r="C13" s="90"/>
      <c r="D13" s="90"/>
      <c r="E13" s="152"/>
      <c r="F13" s="116">
        <f t="shared" si="0"/>
        <v>0</v>
      </c>
      <c r="G13" s="48">
        <v>0</v>
      </c>
      <c r="H13" s="49">
        <v>0</v>
      </c>
      <c r="I13" s="48">
        <v>0</v>
      </c>
      <c r="J13" s="49">
        <v>0</v>
      </c>
      <c r="K13" s="48">
        <v>0</v>
      </c>
      <c r="L13" s="49">
        <v>0</v>
      </c>
      <c r="M13" s="48">
        <v>0</v>
      </c>
      <c r="N13" s="49">
        <v>0</v>
      </c>
      <c r="O13" s="48">
        <v>0</v>
      </c>
      <c r="P13" s="49">
        <v>0</v>
      </c>
      <c r="Q13" s="48">
        <v>0</v>
      </c>
    </row>
    <row r="14" spans="1:17" ht="12.75" customHeight="1" thickBot="1">
      <c r="A14" s="11"/>
      <c r="B14" s="65"/>
      <c r="C14" s="18"/>
      <c r="D14" s="18"/>
      <c r="E14" s="200"/>
      <c r="F14" s="117">
        <f t="shared" si="0"/>
        <v>0</v>
      </c>
      <c r="G14" s="28">
        <v>0</v>
      </c>
      <c r="H14" s="45">
        <v>0</v>
      </c>
      <c r="I14" s="28">
        <v>0</v>
      </c>
      <c r="J14" s="45">
        <v>0</v>
      </c>
      <c r="K14" s="28">
        <v>0</v>
      </c>
      <c r="L14" s="45">
        <v>0</v>
      </c>
      <c r="M14" s="28">
        <v>0</v>
      </c>
      <c r="N14" s="45">
        <v>0</v>
      </c>
      <c r="O14" s="28">
        <v>0</v>
      </c>
      <c r="P14" s="45">
        <v>0</v>
      </c>
      <c r="Q14" s="28">
        <v>0</v>
      </c>
    </row>
    <row r="15" spans="2:6" ht="12.75">
      <c r="B15" s="62"/>
      <c r="C15" s="5"/>
      <c r="D15" s="5"/>
      <c r="E15" s="161"/>
      <c r="F15" s="1"/>
    </row>
  </sheetData>
  <sheetProtection password="C71F" sheet="1" objects="1" scenarios="1"/>
  <mergeCells count="14">
    <mergeCell ref="C3:D3"/>
    <mergeCell ref="B4:F4"/>
    <mergeCell ref="B2:F2"/>
    <mergeCell ref="I2:I4"/>
    <mergeCell ref="G2:G4"/>
    <mergeCell ref="Q2:Q4"/>
    <mergeCell ref="H2:H4"/>
    <mergeCell ref="P2:P4"/>
    <mergeCell ref="O2:O4"/>
    <mergeCell ref="N2:N4"/>
    <mergeCell ref="J2:J4"/>
    <mergeCell ref="K2:K4"/>
    <mergeCell ref="L2:L4"/>
    <mergeCell ref="M2:M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8"/>
  <dimension ref="A2:Q11"/>
  <sheetViews>
    <sheetView zoomScalePageLayoutView="0" workbookViewId="0" topLeftCell="A1">
      <selection activeCell="J2" sqref="J2:J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22.57421875" style="0" bestFit="1" customWidth="1"/>
    <col min="4" max="4" width="11.57421875" style="0" bestFit="1" customWidth="1"/>
    <col min="5" max="5" width="9.57421875" style="0" bestFit="1" customWidth="1"/>
    <col min="6" max="6" width="5.7109375" style="0" customWidth="1"/>
    <col min="7" max="7" width="3.57421875" style="36" customWidth="1"/>
    <col min="8" max="17" width="3.57421875" style="42" customWidth="1"/>
  </cols>
  <sheetData>
    <row r="1" ht="13.5" thickBot="1"/>
    <row r="2" spans="2:17" ht="57.75" customHeight="1"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34" t="s">
        <v>7</v>
      </c>
      <c r="C4" s="235"/>
      <c r="D4" s="235"/>
      <c r="E4" s="235"/>
      <c r="F4" s="236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 customHeight="1">
      <c r="B5" s="55" t="s">
        <v>0</v>
      </c>
      <c r="C5" s="54" t="s">
        <v>3</v>
      </c>
      <c r="D5" s="5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2:17" ht="12.75" customHeight="1">
      <c r="B6" s="137"/>
      <c r="C6" s="136" t="s">
        <v>34</v>
      </c>
      <c r="D6" s="136" t="s">
        <v>35</v>
      </c>
      <c r="E6" s="136">
        <v>50774</v>
      </c>
      <c r="F6" s="71">
        <f>SUM(G6:Q6)</f>
        <v>0</v>
      </c>
      <c r="G6" s="23">
        <v>0</v>
      </c>
      <c r="H6" s="24">
        <v>0</v>
      </c>
      <c r="I6" s="23">
        <v>0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</row>
    <row r="7" spans="2:17" ht="12.75" customHeight="1">
      <c r="B7" s="64"/>
      <c r="C7" s="134"/>
      <c r="D7" s="134"/>
      <c r="E7" s="134"/>
      <c r="F7" s="50">
        <f>SUM(G7:Q7)</f>
        <v>0</v>
      </c>
      <c r="G7" s="23">
        <v>0</v>
      </c>
      <c r="H7" s="24">
        <v>0</v>
      </c>
      <c r="I7" s="23">
        <v>0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</row>
    <row r="8" spans="1:17" ht="12.75" customHeight="1">
      <c r="A8" s="11"/>
      <c r="B8" s="22"/>
      <c r="C8" s="90"/>
      <c r="D8" s="90"/>
      <c r="E8" s="90"/>
      <c r="F8" s="50">
        <f>SUM(G8:Q8)</f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</row>
    <row r="9" spans="1:17" ht="12.75" customHeight="1">
      <c r="A9" s="11"/>
      <c r="B9" s="22"/>
      <c r="C9" s="14"/>
      <c r="D9" s="14"/>
      <c r="E9" s="14"/>
      <c r="F9" s="50">
        <f>SUM(G9:Q9)</f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</row>
    <row r="10" spans="1:17" ht="12.75" customHeight="1" thickBot="1">
      <c r="A10" s="11"/>
      <c r="B10" s="41"/>
      <c r="C10" s="9"/>
      <c r="D10" s="9"/>
      <c r="E10" s="9"/>
      <c r="F10" s="51">
        <f>SUM(G10:Q10)</f>
        <v>0</v>
      </c>
      <c r="G10" s="28">
        <v>0</v>
      </c>
      <c r="H10" s="45">
        <v>0</v>
      </c>
      <c r="I10" s="28">
        <v>0</v>
      </c>
      <c r="J10" s="45">
        <v>0</v>
      </c>
      <c r="K10" s="28">
        <v>0</v>
      </c>
      <c r="L10" s="45">
        <v>0</v>
      </c>
      <c r="M10" s="28">
        <v>0</v>
      </c>
      <c r="N10" s="45">
        <v>0</v>
      </c>
      <c r="O10" s="28">
        <v>0</v>
      </c>
      <c r="P10" s="45">
        <v>0</v>
      </c>
      <c r="Q10" s="28">
        <v>0</v>
      </c>
    </row>
    <row r="11" ht="12.75">
      <c r="B11" s="66"/>
    </row>
  </sheetData>
  <sheetProtection password="C71F" sheet="1" objects="1" scenarios="1"/>
  <mergeCells count="14">
    <mergeCell ref="B4:F4"/>
    <mergeCell ref="K2:K4"/>
    <mergeCell ref="J2:J4"/>
    <mergeCell ref="B2:F2"/>
    <mergeCell ref="C3:D3"/>
    <mergeCell ref="H2:H4"/>
    <mergeCell ref="G2:G4"/>
    <mergeCell ref="I2:I4"/>
    <mergeCell ref="O2:O4"/>
    <mergeCell ref="N2:N4"/>
    <mergeCell ref="Q2:Q4"/>
    <mergeCell ref="P2:P4"/>
    <mergeCell ref="L2:L4"/>
    <mergeCell ref="M2:M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3"/>
  <dimension ref="A2:U15"/>
  <sheetViews>
    <sheetView zoomScalePageLayoutView="0" workbookViewId="0" topLeftCell="A1">
      <selection activeCell="J2" sqref="J2:J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4.7109375" style="0" bestFit="1" customWidth="1"/>
    <col min="4" max="4" width="12.7109375" style="0" bestFit="1" customWidth="1"/>
    <col min="5" max="5" width="9.8515625" style="0" bestFit="1" customWidth="1"/>
    <col min="6" max="6" width="5.7109375" style="0" customWidth="1"/>
    <col min="7" max="17" width="3.57421875" style="42" customWidth="1"/>
  </cols>
  <sheetData>
    <row r="1" ht="13.5" thickBot="1"/>
    <row r="2" spans="2:18" ht="57.75" customHeight="1">
      <c r="B2" s="242" t="s">
        <v>2</v>
      </c>
      <c r="C2" s="243"/>
      <c r="D2" s="243"/>
      <c r="E2" s="243"/>
      <c r="F2" s="243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  <c r="R2" s="6"/>
    </row>
    <row r="3" spans="2:18" ht="57.75" customHeight="1">
      <c r="B3" s="108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  <c r="R3" s="6"/>
    </row>
    <row r="4" spans="2:18" ht="57.75" customHeight="1">
      <c r="B4" s="251" t="s">
        <v>25</v>
      </c>
      <c r="C4" s="252"/>
      <c r="D4" s="252"/>
      <c r="E4" s="252"/>
      <c r="F4" s="252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  <c r="R4" s="6"/>
    </row>
    <row r="5" spans="2:21" ht="12.75">
      <c r="B5" s="54" t="s">
        <v>0</v>
      </c>
      <c r="C5" s="74" t="s">
        <v>3</v>
      </c>
      <c r="D5" s="7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  <c r="S5" s="76"/>
      <c r="T5" s="76"/>
      <c r="U5" s="76"/>
    </row>
    <row r="6" spans="1:21" ht="12.75" customHeight="1">
      <c r="A6" s="4"/>
      <c r="B6" s="33">
        <v>1</v>
      </c>
      <c r="C6" s="135" t="s">
        <v>240</v>
      </c>
      <c r="D6" s="135" t="s">
        <v>33</v>
      </c>
      <c r="E6" s="147" t="s">
        <v>117</v>
      </c>
      <c r="F6" s="115">
        <f>SUM(G6:Q6)</f>
        <v>225</v>
      </c>
      <c r="G6" s="23">
        <v>0</v>
      </c>
      <c r="H6" s="24">
        <v>150</v>
      </c>
      <c r="I6" s="88">
        <v>75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  <c r="S6" s="76"/>
      <c r="T6" s="76"/>
      <c r="U6" s="76"/>
    </row>
    <row r="7" spans="2:21" ht="12.75" customHeight="1">
      <c r="B7" s="33">
        <v>2</v>
      </c>
      <c r="C7" s="135" t="s">
        <v>36</v>
      </c>
      <c r="D7" s="135" t="s">
        <v>33</v>
      </c>
      <c r="E7" s="147" t="s">
        <v>37</v>
      </c>
      <c r="F7" s="115">
        <f>SUM(G7:Q7)</f>
        <v>195</v>
      </c>
      <c r="G7" s="23">
        <v>0</v>
      </c>
      <c r="H7" s="24">
        <v>130</v>
      </c>
      <c r="I7" s="88">
        <v>65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  <c r="S7" s="76"/>
      <c r="T7" s="76"/>
      <c r="U7" s="76"/>
    </row>
    <row r="8" spans="1:21" ht="12.75" customHeight="1">
      <c r="A8" s="4"/>
      <c r="B8" s="144">
        <v>3</v>
      </c>
      <c r="C8" s="135" t="s">
        <v>239</v>
      </c>
      <c r="D8" s="135" t="s">
        <v>33</v>
      </c>
      <c r="E8" s="148" t="s">
        <v>116</v>
      </c>
      <c r="F8" s="115">
        <f>SUM(G8:Q8)</f>
        <v>90</v>
      </c>
      <c r="G8" s="23">
        <v>0</v>
      </c>
      <c r="H8" s="24">
        <v>90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  <c r="S8" s="76"/>
      <c r="T8" s="76"/>
      <c r="U8" s="76"/>
    </row>
    <row r="9" spans="1:21" ht="12.75" customHeight="1">
      <c r="A9" s="4"/>
      <c r="B9" s="33">
        <v>4</v>
      </c>
      <c r="C9" s="135" t="s">
        <v>241</v>
      </c>
      <c r="D9" s="135" t="s">
        <v>33</v>
      </c>
      <c r="E9" s="148" t="s">
        <v>118</v>
      </c>
      <c r="F9" s="115">
        <f>SUM(G9:Q9)</f>
        <v>135</v>
      </c>
      <c r="G9" s="43">
        <v>0</v>
      </c>
      <c r="H9" s="44">
        <v>80</v>
      </c>
      <c r="I9" s="114">
        <v>55</v>
      </c>
      <c r="J9" s="44">
        <v>0</v>
      </c>
      <c r="K9" s="43">
        <v>0</v>
      </c>
      <c r="L9" s="44">
        <v>0</v>
      </c>
      <c r="M9" s="43">
        <v>0</v>
      </c>
      <c r="N9" s="44">
        <v>0</v>
      </c>
      <c r="O9" s="43">
        <v>0</v>
      </c>
      <c r="P9" s="44">
        <v>0</v>
      </c>
      <c r="Q9" s="43">
        <v>0</v>
      </c>
      <c r="S9" s="76"/>
      <c r="T9" s="76"/>
      <c r="U9" s="76"/>
    </row>
    <row r="10" spans="2:21" ht="12.75" customHeight="1">
      <c r="B10" s="54"/>
      <c r="C10" s="134"/>
      <c r="D10" s="134"/>
      <c r="E10" s="90"/>
      <c r="F10" s="115">
        <f aca="true" t="shared" si="0" ref="F10:F15">SUM(G10:Q10)</f>
        <v>0</v>
      </c>
      <c r="G10" s="43">
        <v>0</v>
      </c>
      <c r="H10" s="44">
        <v>0</v>
      </c>
      <c r="I10" s="43">
        <v>0</v>
      </c>
      <c r="J10" s="44">
        <v>0</v>
      </c>
      <c r="K10" s="43">
        <v>0</v>
      </c>
      <c r="L10" s="109">
        <v>0</v>
      </c>
      <c r="M10" s="43">
        <v>0</v>
      </c>
      <c r="N10" s="44">
        <v>0</v>
      </c>
      <c r="O10" s="43">
        <v>0</v>
      </c>
      <c r="P10" s="44">
        <v>0</v>
      </c>
      <c r="Q10" s="43">
        <v>0</v>
      </c>
      <c r="S10" s="76"/>
      <c r="T10" s="76"/>
      <c r="U10" s="76"/>
    </row>
    <row r="11" spans="1:21" ht="12.75" customHeight="1">
      <c r="A11" s="4"/>
      <c r="B11" s="34"/>
      <c r="C11" s="90"/>
      <c r="D11" s="90"/>
      <c r="E11" s="90"/>
      <c r="F11" s="116">
        <f t="shared" si="0"/>
        <v>0</v>
      </c>
      <c r="G11" s="23">
        <v>0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  <c r="S11" s="76"/>
      <c r="T11" s="76"/>
      <c r="U11" s="76"/>
    </row>
    <row r="12" spans="2:17" ht="12.75">
      <c r="B12" s="34"/>
      <c r="C12" s="90"/>
      <c r="D12" s="90"/>
      <c r="E12" s="90"/>
      <c r="F12" s="116">
        <f t="shared" si="0"/>
        <v>0</v>
      </c>
      <c r="G12" s="43">
        <v>0</v>
      </c>
      <c r="H12" s="44">
        <v>0</v>
      </c>
      <c r="I12" s="43">
        <v>0</v>
      </c>
      <c r="J12" s="44">
        <v>0</v>
      </c>
      <c r="K12" s="43">
        <v>0</v>
      </c>
      <c r="L12" s="44">
        <v>0</v>
      </c>
      <c r="M12" s="43">
        <v>0</v>
      </c>
      <c r="N12" s="44">
        <v>0</v>
      </c>
      <c r="O12" s="43">
        <v>0</v>
      </c>
      <c r="P12" s="44">
        <v>0</v>
      </c>
      <c r="Q12" s="43">
        <v>0</v>
      </c>
    </row>
    <row r="13" spans="2:17" ht="12.75">
      <c r="B13" s="82"/>
      <c r="C13" s="90"/>
      <c r="D13" s="90"/>
      <c r="E13" s="90"/>
      <c r="F13" s="116">
        <f t="shared" si="0"/>
        <v>0</v>
      </c>
      <c r="G13" s="43">
        <v>0</v>
      </c>
      <c r="H13" s="44">
        <v>0</v>
      </c>
      <c r="I13" s="43">
        <v>0</v>
      </c>
      <c r="J13" s="44">
        <v>0</v>
      </c>
      <c r="K13" s="43">
        <v>0</v>
      </c>
      <c r="L13" s="44">
        <v>0</v>
      </c>
      <c r="M13" s="43">
        <v>0</v>
      </c>
      <c r="N13" s="44">
        <v>0</v>
      </c>
      <c r="O13" s="43">
        <v>0</v>
      </c>
      <c r="P13" s="44">
        <v>0</v>
      </c>
      <c r="Q13" s="43">
        <v>0</v>
      </c>
    </row>
    <row r="14" spans="2:17" ht="12.75">
      <c r="B14" s="82"/>
      <c r="C14" s="82"/>
      <c r="D14" s="82"/>
      <c r="E14" s="82"/>
      <c r="F14" s="116">
        <f t="shared" si="0"/>
        <v>0</v>
      </c>
      <c r="G14" s="43">
        <v>0</v>
      </c>
      <c r="H14" s="44">
        <v>0</v>
      </c>
      <c r="I14" s="43">
        <v>0</v>
      </c>
      <c r="J14" s="44">
        <v>0</v>
      </c>
      <c r="K14" s="43">
        <v>0</v>
      </c>
      <c r="L14" s="44">
        <v>0</v>
      </c>
      <c r="M14" s="43">
        <v>0</v>
      </c>
      <c r="N14" s="44">
        <v>0</v>
      </c>
      <c r="O14" s="43">
        <v>0</v>
      </c>
      <c r="P14" s="44">
        <v>0</v>
      </c>
      <c r="Q14" s="43">
        <v>0</v>
      </c>
    </row>
    <row r="15" spans="2:17" ht="12.75">
      <c r="B15" s="82"/>
      <c r="C15" s="82"/>
      <c r="D15" s="82"/>
      <c r="E15" s="82"/>
      <c r="F15" s="116">
        <f t="shared" si="0"/>
        <v>0</v>
      </c>
      <c r="G15" s="23">
        <v>0</v>
      </c>
      <c r="H15" s="24">
        <v>0</v>
      </c>
      <c r="I15" s="23">
        <v>0</v>
      </c>
      <c r="J15" s="24">
        <v>0</v>
      </c>
      <c r="K15" s="23">
        <v>0</v>
      </c>
      <c r="L15" s="24">
        <v>0</v>
      </c>
      <c r="M15" s="23">
        <v>0</v>
      </c>
      <c r="N15" s="24">
        <v>0</v>
      </c>
      <c r="O15" s="23">
        <v>0</v>
      </c>
      <c r="P15" s="24">
        <v>0</v>
      </c>
      <c r="Q15" s="23">
        <v>0</v>
      </c>
    </row>
  </sheetData>
  <sheetProtection password="C71F" sheet="1" objects="1" scenarios="1"/>
  <mergeCells count="14">
    <mergeCell ref="Q2:Q4"/>
    <mergeCell ref="B4:F4"/>
    <mergeCell ref="M2:M4"/>
    <mergeCell ref="B2:F2"/>
    <mergeCell ref="C3:D3"/>
    <mergeCell ref="H2:H4"/>
    <mergeCell ref="G2:G4"/>
    <mergeCell ref="J2:J4"/>
    <mergeCell ref="I2:I4"/>
    <mergeCell ref="L2:L4"/>
    <mergeCell ref="K2:K4"/>
    <mergeCell ref="N2:N4"/>
    <mergeCell ref="P2:P4"/>
    <mergeCell ref="O2:O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.57421875" style="0" customWidth="1"/>
    <col min="2" max="2" width="3.8515625" style="0" bestFit="1" customWidth="1"/>
    <col min="3" max="3" width="25.8515625" style="0" customWidth="1"/>
    <col min="4" max="4" width="12.28125" style="0" customWidth="1"/>
    <col min="5" max="5" width="9.8515625" style="1" bestFit="1" customWidth="1"/>
    <col min="6" max="6" width="5.7109375" style="0" customWidth="1"/>
    <col min="7" max="17" width="3.7109375" style="0" customWidth="1"/>
  </cols>
  <sheetData>
    <row r="1" spans="7:17" ht="13.5" thickBot="1"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17" ht="57.75" customHeight="1"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34" t="s">
        <v>26</v>
      </c>
      <c r="C4" s="235"/>
      <c r="D4" s="235"/>
      <c r="E4" s="235"/>
      <c r="F4" s="236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>
      <c r="B5" s="55" t="s">
        <v>0</v>
      </c>
      <c r="C5" s="74" t="s">
        <v>3</v>
      </c>
      <c r="D5" s="74" t="s">
        <v>9</v>
      </c>
      <c r="E5" s="7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1:17" ht="12.75">
      <c r="A6" s="11"/>
      <c r="B6" s="187">
        <v>1</v>
      </c>
      <c r="C6" s="136" t="s">
        <v>222</v>
      </c>
      <c r="D6" s="136" t="s">
        <v>33</v>
      </c>
      <c r="E6" s="150" t="s">
        <v>119</v>
      </c>
      <c r="F6" s="119">
        <f aca="true" t="shared" si="0" ref="F6:F17">SUM(G6:Q6)</f>
        <v>205</v>
      </c>
      <c r="G6" s="23">
        <v>0</v>
      </c>
      <c r="H6" s="24">
        <v>130</v>
      </c>
      <c r="I6" s="88">
        <v>75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</row>
    <row r="7" spans="1:17" ht="12.75">
      <c r="A7" s="4"/>
      <c r="B7" s="187">
        <v>2</v>
      </c>
      <c r="C7" s="136" t="s">
        <v>39</v>
      </c>
      <c r="D7" s="136" t="s">
        <v>40</v>
      </c>
      <c r="E7" s="150" t="s">
        <v>121</v>
      </c>
      <c r="F7" s="119">
        <f t="shared" si="0"/>
        <v>150</v>
      </c>
      <c r="G7" s="23">
        <v>0</v>
      </c>
      <c r="H7" s="24">
        <v>100</v>
      </c>
      <c r="I7" s="88">
        <v>50</v>
      </c>
      <c r="J7" s="86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</row>
    <row r="8" spans="1:17" ht="12.75">
      <c r="A8" s="11"/>
      <c r="B8" s="201">
        <v>3</v>
      </c>
      <c r="C8" s="135" t="s">
        <v>38</v>
      </c>
      <c r="D8" s="135" t="s">
        <v>33</v>
      </c>
      <c r="E8" s="151" t="s">
        <v>120</v>
      </c>
      <c r="F8" s="119">
        <f t="shared" si="0"/>
        <v>135</v>
      </c>
      <c r="G8" s="23">
        <v>0</v>
      </c>
      <c r="H8" s="24">
        <v>70</v>
      </c>
      <c r="I8" s="88">
        <v>65</v>
      </c>
      <c r="J8" s="24">
        <v>0</v>
      </c>
      <c r="K8" s="23">
        <v>0</v>
      </c>
      <c r="L8" s="86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</row>
    <row r="9" spans="1:17" ht="12.75">
      <c r="A9" s="11"/>
      <c r="B9" s="189">
        <v>4</v>
      </c>
      <c r="C9" s="135" t="s">
        <v>41</v>
      </c>
      <c r="D9" s="135" t="s">
        <v>33</v>
      </c>
      <c r="E9" s="151" t="s">
        <v>124</v>
      </c>
      <c r="F9" s="119">
        <f t="shared" si="0"/>
        <v>115</v>
      </c>
      <c r="G9" s="23">
        <v>0</v>
      </c>
      <c r="H9" s="24">
        <v>60</v>
      </c>
      <c r="I9" s="88">
        <v>55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</row>
    <row r="10" spans="2:17" ht="12.75">
      <c r="B10" s="187">
        <v>5</v>
      </c>
      <c r="C10" s="135" t="s">
        <v>242</v>
      </c>
      <c r="D10" s="135" t="s">
        <v>33</v>
      </c>
      <c r="E10" s="170">
        <v>48189</v>
      </c>
      <c r="F10" s="119">
        <f t="shared" si="0"/>
        <v>80</v>
      </c>
      <c r="G10" s="23">
        <v>0</v>
      </c>
      <c r="H10" s="24">
        <v>80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</row>
    <row r="11" spans="1:17" ht="12.75">
      <c r="A11" s="11"/>
      <c r="B11" s="201">
        <v>6</v>
      </c>
      <c r="C11" s="167" t="s">
        <v>224</v>
      </c>
      <c r="D11" s="167" t="s">
        <v>31</v>
      </c>
      <c r="E11" s="171" t="s">
        <v>123</v>
      </c>
      <c r="F11" s="119">
        <f t="shared" si="0"/>
        <v>50</v>
      </c>
      <c r="G11" s="88">
        <v>50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</row>
    <row r="12" spans="1:17" ht="12.75">
      <c r="A12" s="11"/>
      <c r="B12" s="189">
        <v>7</v>
      </c>
      <c r="C12" s="178" t="s">
        <v>328</v>
      </c>
      <c r="D12" s="178" t="s">
        <v>298</v>
      </c>
      <c r="E12" s="169" t="s">
        <v>329</v>
      </c>
      <c r="F12" s="119">
        <f t="shared" si="0"/>
        <v>35</v>
      </c>
      <c r="G12" s="23">
        <v>0</v>
      </c>
      <c r="H12" s="24">
        <v>0</v>
      </c>
      <c r="I12" s="23">
        <v>0</v>
      </c>
      <c r="J12" s="86">
        <v>35</v>
      </c>
      <c r="K12" s="23">
        <v>0</v>
      </c>
      <c r="L12" s="24">
        <v>0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</row>
    <row r="13" spans="1:17" ht="12.75">
      <c r="A13" s="11"/>
      <c r="B13" s="131"/>
      <c r="C13" s="222" t="s">
        <v>223</v>
      </c>
      <c r="D13" s="222" t="s">
        <v>96</v>
      </c>
      <c r="E13" s="219" t="s">
        <v>122</v>
      </c>
      <c r="F13" s="118">
        <f t="shared" si="0"/>
        <v>0</v>
      </c>
      <c r="G13" s="23">
        <v>0</v>
      </c>
      <c r="H13" s="24">
        <v>0</v>
      </c>
      <c r="I13" s="23">
        <v>0</v>
      </c>
      <c r="J13" s="24">
        <v>0</v>
      </c>
      <c r="K13" s="23">
        <v>0</v>
      </c>
      <c r="L13" s="24">
        <v>0</v>
      </c>
      <c r="M13" s="23">
        <v>0</v>
      </c>
      <c r="N13" s="24">
        <v>0</v>
      </c>
      <c r="O13" s="23">
        <v>0</v>
      </c>
      <c r="P13" s="24">
        <v>0</v>
      </c>
      <c r="Q13" s="23">
        <v>0</v>
      </c>
    </row>
    <row r="14" spans="1:17" ht="12.75">
      <c r="A14" s="11"/>
      <c r="B14" s="209"/>
      <c r="C14" s="77"/>
      <c r="D14" s="77"/>
      <c r="E14" s="153"/>
      <c r="F14" s="118">
        <f t="shared" si="0"/>
        <v>0</v>
      </c>
      <c r="G14" s="23">
        <v>0</v>
      </c>
      <c r="H14" s="24">
        <v>0</v>
      </c>
      <c r="I14" s="23">
        <v>0</v>
      </c>
      <c r="J14" s="24">
        <v>0</v>
      </c>
      <c r="K14" s="23">
        <v>0</v>
      </c>
      <c r="L14" s="24">
        <v>0</v>
      </c>
      <c r="M14" s="23">
        <v>0</v>
      </c>
      <c r="N14" s="24">
        <v>0</v>
      </c>
      <c r="O14" s="23">
        <v>0</v>
      </c>
      <c r="P14" s="24">
        <v>0</v>
      </c>
      <c r="Q14" s="23">
        <v>0</v>
      </c>
    </row>
    <row r="15" spans="1:17" ht="12.75">
      <c r="A15" s="11"/>
      <c r="B15" s="209"/>
      <c r="C15" s="82"/>
      <c r="D15" s="82"/>
      <c r="E15" s="154"/>
      <c r="F15" s="118">
        <f t="shared" si="0"/>
        <v>0</v>
      </c>
      <c r="G15" s="23">
        <v>0</v>
      </c>
      <c r="H15" s="24">
        <v>0</v>
      </c>
      <c r="I15" s="23">
        <v>0</v>
      </c>
      <c r="J15" s="24">
        <v>0</v>
      </c>
      <c r="K15" s="23">
        <v>0</v>
      </c>
      <c r="L15" s="24">
        <v>0</v>
      </c>
      <c r="M15" s="23">
        <v>0</v>
      </c>
      <c r="N15" s="24">
        <v>0</v>
      </c>
      <c r="O15" s="23">
        <v>0</v>
      </c>
      <c r="P15" s="24">
        <v>0</v>
      </c>
      <c r="Q15" s="23">
        <v>0</v>
      </c>
    </row>
    <row r="16" spans="1:17" ht="12.75">
      <c r="A16" s="11"/>
      <c r="B16" s="209"/>
      <c r="C16" s="82"/>
      <c r="D16" s="82"/>
      <c r="E16" s="154"/>
      <c r="F16" s="132">
        <f t="shared" si="0"/>
        <v>0</v>
      </c>
      <c r="G16" s="43">
        <v>0</v>
      </c>
      <c r="H16" s="44">
        <v>0</v>
      </c>
      <c r="I16" s="43">
        <v>0</v>
      </c>
      <c r="J16" s="44">
        <v>0</v>
      </c>
      <c r="K16" s="43">
        <v>0</v>
      </c>
      <c r="L16" s="44">
        <v>0</v>
      </c>
      <c r="M16" s="43">
        <v>0</v>
      </c>
      <c r="N16" s="44">
        <v>0</v>
      </c>
      <c r="O16" s="43">
        <v>0</v>
      </c>
      <c r="P16" s="44">
        <v>0</v>
      </c>
      <c r="Q16" s="43">
        <v>0</v>
      </c>
    </row>
    <row r="17" spans="1:17" ht="13.5" thickBot="1">
      <c r="A17" s="11"/>
      <c r="B17" s="210"/>
      <c r="C17" s="100"/>
      <c r="D17" s="100"/>
      <c r="E17" s="101"/>
      <c r="F17" s="117">
        <f t="shared" si="0"/>
        <v>0</v>
      </c>
      <c r="G17" s="28">
        <v>0</v>
      </c>
      <c r="H17" s="45">
        <v>0</v>
      </c>
      <c r="I17" s="28">
        <v>0</v>
      </c>
      <c r="J17" s="45">
        <v>0</v>
      </c>
      <c r="K17" s="28">
        <v>0</v>
      </c>
      <c r="L17" s="45">
        <v>0</v>
      </c>
      <c r="M17" s="28">
        <v>0</v>
      </c>
      <c r="N17" s="45">
        <v>0</v>
      </c>
      <c r="O17" s="28">
        <v>0</v>
      </c>
      <c r="P17" s="45">
        <v>0</v>
      </c>
      <c r="Q17" s="28">
        <v>0</v>
      </c>
    </row>
  </sheetData>
  <sheetProtection password="C71F" sheet="1" objects="1" scenarios="1"/>
  <mergeCells count="14">
    <mergeCell ref="M2:M4"/>
    <mergeCell ref="N2:N4"/>
    <mergeCell ref="O2:O4"/>
    <mergeCell ref="P2:P4"/>
    <mergeCell ref="Q2:Q4"/>
    <mergeCell ref="C3:D3"/>
    <mergeCell ref="B4:F4"/>
    <mergeCell ref="K2:K4"/>
    <mergeCell ref="L2:L4"/>
    <mergeCell ref="B2:F2"/>
    <mergeCell ref="G2:G4"/>
    <mergeCell ref="H2:H4"/>
    <mergeCell ref="I2:I4"/>
    <mergeCell ref="J2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J2" sqref="J2:J5"/>
    </sheetView>
  </sheetViews>
  <sheetFormatPr defaultColWidth="9.140625" defaultRowHeight="12.75"/>
  <cols>
    <col min="1" max="1" width="2.00390625" style="0" customWidth="1"/>
    <col min="2" max="2" width="5.7109375" style="79" customWidth="1"/>
    <col min="3" max="3" width="17.7109375" style="0" bestFit="1" customWidth="1"/>
    <col min="4" max="4" width="8.28125" style="0" bestFit="1" customWidth="1"/>
    <col min="5" max="5" width="8.140625" style="0" bestFit="1" customWidth="1"/>
    <col min="6" max="6" width="5.7109375" style="0" customWidth="1"/>
    <col min="7" max="17" width="3.7109375" style="0" customWidth="1"/>
  </cols>
  <sheetData>
    <row r="1" spans="7:17" ht="13.5" thickBot="1"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17" ht="57.75" customHeight="1"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34" t="s">
        <v>24</v>
      </c>
      <c r="C4" s="235"/>
      <c r="D4" s="235"/>
      <c r="E4" s="235"/>
      <c r="F4" s="236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>
      <c r="B5" s="55" t="s">
        <v>0</v>
      </c>
      <c r="C5" s="74" t="s">
        <v>3</v>
      </c>
      <c r="D5" s="74" t="s">
        <v>9</v>
      </c>
      <c r="E5" s="7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1:17" ht="12.75">
      <c r="A6" s="11"/>
      <c r="B6" s="63">
        <v>1</v>
      </c>
      <c r="C6" s="136" t="s">
        <v>244</v>
      </c>
      <c r="D6" s="136" t="s">
        <v>45</v>
      </c>
      <c r="E6" s="150" t="s">
        <v>243</v>
      </c>
      <c r="F6" s="91">
        <f aca="true" t="shared" si="0" ref="F6:F14">SUM(G6:Q6)</f>
        <v>150</v>
      </c>
      <c r="G6" s="23">
        <v>0</v>
      </c>
      <c r="H6" s="86">
        <v>75</v>
      </c>
      <c r="I6" s="88">
        <v>75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</row>
    <row r="7" spans="2:17" ht="12.75">
      <c r="B7" s="55"/>
      <c r="C7" s="172"/>
      <c r="D7" s="172"/>
      <c r="E7" s="77"/>
      <c r="F7" s="54">
        <f t="shared" si="0"/>
        <v>0</v>
      </c>
      <c r="G7" s="23">
        <v>0</v>
      </c>
      <c r="H7" s="24">
        <v>0</v>
      </c>
      <c r="I7" s="23">
        <v>0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</row>
    <row r="8" spans="1:17" ht="12.75">
      <c r="A8" s="11"/>
      <c r="B8" s="71"/>
      <c r="C8" s="77"/>
      <c r="D8" s="77"/>
      <c r="E8" s="77"/>
      <c r="F8" s="50">
        <f t="shared" si="0"/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</row>
    <row r="9" spans="1:17" ht="12.75">
      <c r="A9" s="11"/>
      <c r="B9" s="22"/>
      <c r="C9" s="77"/>
      <c r="D9" s="77"/>
      <c r="E9" s="77"/>
      <c r="F9" s="50">
        <f t="shared" si="0"/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</row>
    <row r="10" spans="1:17" ht="12.75">
      <c r="A10" s="11"/>
      <c r="B10" s="22"/>
      <c r="C10" s="77"/>
      <c r="D10" s="77"/>
      <c r="E10" s="77"/>
      <c r="F10" s="53">
        <f t="shared" si="0"/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</row>
    <row r="11" spans="1:17" ht="12.75">
      <c r="A11" s="11"/>
      <c r="B11" s="22"/>
      <c r="C11" s="77"/>
      <c r="D11" s="77"/>
      <c r="E11" s="77"/>
      <c r="F11" s="53">
        <f t="shared" si="0"/>
        <v>0</v>
      </c>
      <c r="G11" s="23">
        <v>0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</row>
    <row r="12" spans="1:17" ht="12.75">
      <c r="A12" s="11"/>
      <c r="B12" s="39"/>
      <c r="C12" s="77"/>
      <c r="D12" s="77"/>
      <c r="E12" s="77"/>
      <c r="F12" s="53">
        <f t="shared" si="0"/>
        <v>0</v>
      </c>
      <c r="G12" s="23">
        <v>0</v>
      </c>
      <c r="H12" s="24">
        <v>0</v>
      </c>
      <c r="I12" s="23">
        <v>0</v>
      </c>
      <c r="J12" s="24">
        <v>0</v>
      </c>
      <c r="K12" s="23">
        <v>0</v>
      </c>
      <c r="L12" s="24">
        <v>0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</row>
    <row r="13" spans="1:17" ht="12.75">
      <c r="A13" s="11"/>
      <c r="B13" s="39"/>
      <c r="C13" s="77"/>
      <c r="D13" s="77"/>
      <c r="E13" s="77"/>
      <c r="F13" s="53">
        <f t="shared" si="0"/>
        <v>0</v>
      </c>
      <c r="G13" s="23">
        <v>0</v>
      </c>
      <c r="H13" s="24">
        <v>0</v>
      </c>
      <c r="I13" s="23">
        <v>0</v>
      </c>
      <c r="J13" s="24">
        <v>0</v>
      </c>
      <c r="K13" s="23">
        <v>0</v>
      </c>
      <c r="L13" s="24">
        <v>0</v>
      </c>
      <c r="M13" s="23">
        <v>0</v>
      </c>
      <c r="N13" s="24">
        <v>0</v>
      </c>
      <c r="O13" s="23">
        <v>0</v>
      </c>
      <c r="P13" s="24">
        <v>0</v>
      </c>
      <c r="Q13" s="23">
        <v>0</v>
      </c>
    </row>
    <row r="14" spans="1:17" ht="13.5" thickBot="1">
      <c r="A14" s="11"/>
      <c r="B14" s="41"/>
      <c r="C14" s="9"/>
      <c r="D14" s="9"/>
      <c r="E14" s="9"/>
      <c r="F14" s="73">
        <f t="shared" si="0"/>
        <v>0</v>
      </c>
      <c r="G14" s="28">
        <v>0</v>
      </c>
      <c r="H14" s="45">
        <v>0</v>
      </c>
      <c r="I14" s="28">
        <v>0</v>
      </c>
      <c r="J14" s="45">
        <v>0</v>
      </c>
      <c r="K14" s="28">
        <v>0</v>
      </c>
      <c r="L14" s="45">
        <v>0</v>
      </c>
      <c r="M14" s="28">
        <v>0</v>
      </c>
      <c r="N14" s="45">
        <v>0</v>
      </c>
      <c r="O14" s="28">
        <v>0</v>
      </c>
      <c r="P14" s="45">
        <v>0</v>
      </c>
      <c r="Q14" s="28">
        <v>0</v>
      </c>
    </row>
    <row r="15" spans="2:17" ht="12.75">
      <c r="B15" s="2"/>
      <c r="C15" s="5"/>
      <c r="D15" s="5"/>
      <c r="E15" s="5"/>
      <c r="F15" s="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7:17" ht="12.75"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</sheetData>
  <sheetProtection password="C71F" sheet="1" objects="1" scenarios="1"/>
  <mergeCells count="14">
    <mergeCell ref="M2:M4"/>
    <mergeCell ref="N2:N4"/>
    <mergeCell ref="O2:O4"/>
    <mergeCell ref="P2:P4"/>
    <mergeCell ref="Q2:Q4"/>
    <mergeCell ref="C3:D3"/>
    <mergeCell ref="B4:F4"/>
    <mergeCell ref="K2:K4"/>
    <mergeCell ref="L2:L4"/>
    <mergeCell ref="B2:F2"/>
    <mergeCell ref="G2:G4"/>
    <mergeCell ref="H2:H4"/>
    <mergeCell ref="I2:I4"/>
    <mergeCell ref="J2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>
    <tabColor indexed="21"/>
  </sheetPr>
  <dimension ref="A2:Q43"/>
  <sheetViews>
    <sheetView zoomScalePageLayoutView="0" workbookViewId="0" topLeftCell="A1">
      <selection activeCell="J2" sqref="J2:J5"/>
    </sheetView>
  </sheetViews>
  <sheetFormatPr defaultColWidth="9.140625" defaultRowHeight="12.75"/>
  <cols>
    <col min="1" max="1" width="1.57421875" style="0" customWidth="1"/>
    <col min="2" max="2" width="5.7109375" style="79" customWidth="1"/>
    <col min="3" max="3" width="31.7109375" style="0" bestFit="1" customWidth="1"/>
    <col min="4" max="4" width="12.8515625" style="3" bestFit="1" customWidth="1"/>
    <col min="5" max="5" width="9.57421875" style="83" bestFit="1" customWidth="1"/>
    <col min="6" max="6" width="4.7109375" style="80" bestFit="1" customWidth="1"/>
    <col min="7" max="13" width="3.57421875" style="42" customWidth="1"/>
    <col min="14" max="17" width="3.57421875" style="36" customWidth="1"/>
  </cols>
  <sheetData>
    <row r="1" ht="13.5" thickBot="1"/>
    <row r="2" spans="2:17" ht="57.75" customHeight="1"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34" t="s">
        <v>14</v>
      </c>
      <c r="C4" s="235"/>
      <c r="D4" s="235"/>
      <c r="E4" s="235"/>
      <c r="F4" s="236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>
      <c r="B5" s="55" t="s">
        <v>0</v>
      </c>
      <c r="C5" s="74" t="s">
        <v>3</v>
      </c>
      <c r="D5" s="7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2:17" ht="12.75" customHeight="1">
      <c r="B6" s="187">
        <v>1</v>
      </c>
      <c r="C6" s="135" t="s">
        <v>143</v>
      </c>
      <c r="D6" s="135" t="s">
        <v>96</v>
      </c>
      <c r="E6" s="151" t="s">
        <v>144</v>
      </c>
      <c r="F6" s="119">
        <f aca="true" t="shared" si="0" ref="F6:F17">SUM(G6:Q6)</f>
        <v>150</v>
      </c>
      <c r="G6" s="23">
        <v>0</v>
      </c>
      <c r="H6" s="24">
        <v>150</v>
      </c>
      <c r="I6" s="88">
        <v>0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</row>
    <row r="7" spans="2:17" ht="12.75" customHeight="1">
      <c r="B7" s="187">
        <v>2</v>
      </c>
      <c r="C7" s="136" t="s">
        <v>220</v>
      </c>
      <c r="D7" s="136" t="s">
        <v>221</v>
      </c>
      <c r="E7" s="150" t="s">
        <v>148</v>
      </c>
      <c r="F7" s="119">
        <f t="shared" si="0"/>
        <v>130</v>
      </c>
      <c r="G7" s="23">
        <v>0</v>
      </c>
      <c r="H7" s="24">
        <v>130</v>
      </c>
      <c r="I7" s="23">
        <v>0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</row>
    <row r="8" spans="1:17" ht="12.75" customHeight="1">
      <c r="A8" s="11"/>
      <c r="B8" s="188">
        <v>3</v>
      </c>
      <c r="C8" s="136" t="s">
        <v>275</v>
      </c>
      <c r="D8" s="136" t="s">
        <v>115</v>
      </c>
      <c r="E8" s="150" t="s">
        <v>273</v>
      </c>
      <c r="F8" s="115">
        <f t="shared" si="0"/>
        <v>110</v>
      </c>
      <c r="G8" s="23">
        <v>0</v>
      </c>
      <c r="H8" s="24">
        <v>110</v>
      </c>
      <c r="I8" s="88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</row>
    <row r="9" spans="1:17" ht="12.75" customHeight="1">
      <c r="A9" s="11"/>
      <c r="B9" s="189">
        <v>4</v>
      </c>
      <c r="C9" s="135" t="s">
        <v>67</v>
      </c>
      <c r="D9" s="135" t="s">
        <v>33</v>
      </c>
      <c r="E9" s="151" t="s">
        <v>147</v>
      </c>
      <c r="F9" s="115">
        <f t="shared" si="0"/>
        <v>90</v>
      </c>
      <c r="G9" s="23">
        <v>0</v>
      </c>
      <c r="H9" s="24">
        <v>90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</row>
    <row r="10" spans="1:17" ht="12.75" customHeight="1">
      <c r="A10" s="11"/>
      <c r="B10" s="188">
        <v>5</v>
      </c>
      <c r="C10" s="136" t="s">
        <v>276</v>
      </c>
      <c r="D10" s="136" t="s">
        <v>113</v>
      </c>
      <c r="E10" s="150" t="s">
        <v>274</v>
      </c>
      <c r="F10" s="115">
        <f t="shared" si="0"/>
        <v>70</v>
      </c>
      <c r="G10" s="23">
        <v>0</v>
      </c>
      <c r="H10" s="24">
        <v>70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</row>
    <row r="11" spans="1:17" ht="12.75" customHeight="1">
      <c r="A11" s="11"/>
      <c r="B11" s="188">
        <v>6</v>
      </c>
      <c r="C11" s="136" t="s">
        <v>218</v>
      </c>
      <c r="D11" s="136" t="s">
        <v>87</v>
      </c>
      <c r="E11" s="150" t="s">
        <v>140</v>
      </c>
      <c r="F11" s="115">
        <f t="shared" si="0"/>
        <v>45</v>
      </c>
      <c r="G11" s="88">
        <v>45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</row>
    <row r="12" spans="1:17" ht="12.75" customHeight="1">
      <c r="A12" s="11"/>
      <c r="B12" s="68"/>
      <c r="C12" s="168" t="s">
        <v>219</v>
      </c>
      <c r="D12" s="168" t="s">
        <v>69</v>
      </c>
      <c r="E12" s="151" t="s">
        <v>141</v>
      </c>
      <c r="F12" s="115">
        <f t="shared" si="0"/>
        <v>0</v>
      </c>
      <c r="G12" s="206">
        <v>0</v>
      </c>
      <c r="H12" s="24">
        <v>0</v>
      </c>
      <c r="I12" s="23">
        <v>0</v>
      </c>
      <c r="J12" s="24">
        <v>0</v>
      </c>
      <c r="K12" s="23">
        <v>0</v>
      </c>
      <c r="L12" s="24">
        <v>0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</row>
    <row r="13" spans="1:17" ht="12.75" customHeight="1">
      <c r="A13" s="11"/>
      <c r="B13" s="68"/>
      <c r="C13" s="136" t="s">
        <v>65</v>
      </c>
      <c r="D13" s="136" t="s">
        <v>66</v>
      </c>
      <c r="E13" s="150" t="s">
        <v>142</v>
      </c>
      <c r="F13" s="123">
        <f t="shared" si="0"/>
        <v>0</v>
      </c>
      <c r="G13" s="23">
        <v>0</v>
      </c>
      <c r="H13" s="24">
        <v>0</v>
      </c>
      <c r="I13" s="23">
        <v>0</v>
      </c>
      <c r="J13" s="24">
        <v>0</v>
      </c>
      <c r="K13" s="23">
        <v>0</v>
      </c>
      <c r="L13" s="24">
        <v>0</v>
      </c>
      <c r="M13" s="23">
        <v>0</v>
      </c>
      <c r="N13" s="24">
        <v>0</v>
      </c>
      <c r="O13" s="23">
        <v>0</v>
      </c>
      <c r="P13" s="24">
        <v>0</v>
      </c>
      <c r="Q13" s="23">
        <v>0</v>
      </c>
    </row>
    <row r="14" spans="1:17" ht="12.75" customHeight="1">
      <c r="A14" s="11"/>
      <c r="B14" s="68"/>
      <c r="C14" s="136" t="s">
        <v>145</v>
      </c>
      <c r="D14" s="136" t="s">
        <v>40</v>
      </c>
      <c r="E14" s="150" t="s">
        <v>146</v>
      </c>
      <c r="F14" s="115">
        <f t="shared" si="0"/>
        <v>0</v>
      </c>
      <c r="G14" s="23">
        <v>0</v>
      </c>
      <c r="H14" s="24">
        <v>0</v>
      </c>
      <c r="I14" s="23">
        <v>0</v>
      </c>
      <c r="J14" s="24">
        <v>0</v>
      </c>
      <c r="K14" s="23">
        <v>0</v>
      </c>
      <c r="L14" s="24">
        <v>0</v>
      </c>
      <c r="M14" s="23">
        <v>0</v>
      </c>
      <c r="N14" s="24">
        <v>0</v>
      </c>
      <c r="O14" s="23">
        <v>0</v>
      </c>
      <c r="P14" s="24">
        <v>0</v>
      </c>
      <c r="Q14" s="23">
        <v>0</v>
      </c>
    </row>
    <row r="15" spans="1:17" ht="12.75" customHeight="1">
      <c r="A15" s="11"/>
      <c r="B15" s="56"/>
      <c r="C15" s="138"/>
      <c r="D15" s="138"/>
      <c r="E15" s="138"/>
      <c r="F15" s="116">
        <f t="shared" si="0"/>
        <v>0</v>
      </c>
      <c r="G15" s="23">
        <v>0</v>
      </c>
      <c r="H15" s="24">
        <v>0</v>
      </c>
      <c r="I15" s="23">
        <v>0</v>
      </c>
      <c r="J15" s="24">
        <v>0</v>
      </c>
      <c r="K15" s="23">
        <v>0</v>
      </c>
      <c r="L15" s="24">
        <v>0</v>
      </c>
      <c r="M15" s="23">
        <v>0</v>
      </c>
      <c r="N15" s="24">
        <v>0</v>
      </c>
      <c r="O15" s="23">
        <v>0</v>
      </c>
      <c r="P15" s="24">
        <v>0</v>
      </c>
      <c r="Q15" s="23">
        <v>0</v>
      </c>
    </row>
    <row r="16" spans="1:17" ht="12.75" customHeight="1">
      <c r="A16" s="11"/>
      <c r="B16" s="56"/>
      <c r="C16" s="90"/>
      <c r="D16" s="90"/>
      <c r="E16" s="90"/>
      <c r="F16" s="116">
        <f t="shared" si="0"/>
        <v>0</v>
      </c>
      <c r="G16" s="23">
        <v>0</v>
      </c>
      <c r="H16" s="24">
        <v>0</v>
      </c>
      <c r="I16" s="23">
        <v>0</v>
      </c>
      <c r="J16" s="24">
        <v>0</v>
      </c>
      <c r="K16" s="23">
        <v>0</v>
      </c>
      <c r="L16" s="24">
        <v>0</v>
      </c>
      <c r="M16" s="23">
        <v>0</v>
      </c>
      <c r="N16" s="24">
        <v>0</v>
      </c>
      <c r="O16" s="23">
        <v>0</v>
      </c>
      <c r="P16" s="24">
        <v>0</v>
      </c>
      <c r="Q16" s="23">
        <v>0</v>
      </c>
    </row>
    <row r="17" spans="1:17" ht="12.75" customHeight="1">
      <c r="A17" s="11"/>
      <c r="B17" s="56"/>
      <c r="C17" s="90"/>
      <c r="D17" s="90"/>
      <c r="E17" s="90"/>
      <c r="F17" s="116">
        <f t="shared" si="0"/>
        <v>0</v>
      </c>
      <c r="G17" s="23">
        <v>0</v>
      </c>
      <c r="H17" s="24">
        <v>0</v>
      </c>
      <c r="I17" s="23">
        <v>0</v>
      </c>
      <c r="J17" s="24">
        <v>0</v>
      </c>
      <c r="K17" s="23">
        <v>0</v>
      </c>
      <c r="L17" s="24">
        <v>0</v>
      </c>
      <c r="M17" s="23">
        <v>0</v>
      </c>
      <c r="N17" s="24">
        <v>0</v>
      </c>
      <c r="O17" s="23">
        <v>0</v>
      </c>
      <c r="P17" s="24">
        <v>0</v>
      </c>
      <c r="Q17" s="23">
        <v>0</v>
      </c>
    </row>
    <row r="18" spans="1:17" ht="12.75" customHeight="1">
      <c r="A18" s="11"/>
      <c r="B18" s="57"/>
      <c r="C18" s="90"/>
      <c r="D18" s="90"/>
      <c r="E18" s="90"/>
      <c r="F18" s="116">
        <f aca="true" t="shared" si="1" ref="F18:F23">SUM(G18:Q18)</f>
        <v>0</v>
      </c>
      <c r="G18" s="23">
        <v>0</v>
      </c>
      <c r="H18" s="24">
        <v>0</v>
      </c>
      <c r="I18" s="23">
        <v>0</v>
      </c>
      <c r="J18" s="24">
        <v>0</v>
      </c>
      <c r="K18" s="23">
        <v>0</v>
      </c>
      <c r="L18" s="24">
        <v>0</v>
      </c>
      <c r="M18" s="23">
        <v>0</v>
      </c>
      <c r="N18" s="24">
        <v>0</v>
      </c>
      <c r="O18" s="23">
        <v>0</v>
      </c>
      <c r="P18" s="24">
        <v>0</v>
      </c>
      <c r="Q18" s="23">
        <v>0</v>
      </c>
    </row>
    <row r="19" spans="1:17" ht="12.75" customHeight="1">
      <c r="A19" s="11"/>
      <c r="B19" s="57"/>
      <c r="C19" s="90"/>
      <c r="D19" s="90"/>
      <c r="E19" s="90"/>
      <c r="F19" s="116">
        <f t="shared" si="1"/>
        <v>0</v>
      </c>
      <c r="G19" s="23">
        <v>0</v>
      </c>
      <c r="H19" s="24">
        <v>0</v>
      </c>
      <c r="I19" s="23">
        <v>0</v>
      </c>
      <c r="J19" s="24">
        <v>0</v>
      </c>
      <c r="K19" s="23">
        <v>0</v>
      </c>
      <c r="L19" s="24">
        <v>0</v>
      </c>
      <c r="M19" s="23">
        <v>0</v>
      </c>
      <c r="N19" s="24">
        <v>0</v>
      </c>
      <c r="O19" s="23">
        <v>0</v>
      </c>
      <c r="P19" s="24">
        <v>0</v>
      </c>
      <c r="Q19" s="23">
        <v>0</v>
      </c>
    </row>
    <row r="20" spans="1:17" ht="12.75" customHeight="1">
      <c r="A20" s="11"/>
      <c r="B20" s="57"/>
      <c r="C20" s="90"/>
      <c r="D20" s="90"/>
      <c r="E20" s="90"/>
      <c r="F20" s="116">
        <f>SUM(G20:Q20)</f>
        <v>0</v>
      </c>
      <c r="G20" s="23">
        <v>0</v>
      </c>
      <c r="H20" s="24">
        <v>0</v>
      </c>
      <c r="I20" s="23">
        <v>0</v>
      </c>
      <c r="J20" s="24">
        <v>0</v>
      </c>
      <c r="K20" s="23">
        <v>0</v>
      </c>
      <c r="L20" s="24">
        <v>0</v>
      </c>
      <c r="M20" s="23">
        <v>0</v>
      </c>
      <c r="N20" s="24">
        <v>0</v>
      </c>
      <c r="O20" s="23">
        <v>0</v>
      </c>
      <c r="P20" s="24">
        <v>0</v>
      </c>
      <c r="Q20" s="23">
        <v>0</v>
      </c>
    </row>
    <row r="21" spans="1:17" ht="12.75" customHeight="1">
      <c r="A21" s="11"/>
      <c r="B21" s="57"/>
      <c r="C21" s="90"/>
      <c r="D21" s="90"/>
      <c r="E21" s="90"/>
      <c r="F21" s="116">
        <f>SUM(G21:Q21)</f>
        <v>0</v>
      </c>
      <c r="G21" s="23">
        <v>0</v>
      </c>
      <c r="H21" s="24">
        <v>0</v>
      </c>
      <c r="I21" s="23">
        <v>0</v>
      </c>
      <c r="J21" s="24">
        <v>0</v>
      </c>
      <c r="K21" s="23">
        <v>0</v>
      </c>
      <c r="L21" s="24">
        <v>0</v>
      </c>
      <c r="M21" s="23">
        <v>0</v>
      </c>
      <c r="N21" s="24">
        <v>0</v>
      </c>
      <c r="O21" s="23">
        <v>0</v>
      </c>
      <c r="P21" s="24">
        <v>0</v>
      </c>
      <c r="Q21" s="23">
        <v>0</v>
      </c>
    </row>
    <row r="22" spans="1:17" ht="12.75" customHeight="1">
      <c r="A22" s="11"/>
      <c r="B22" s="57"/>
      <c r="C22" s="90"/>
      <c r="D22" s="90"/>
      <c r="E22" s="90"/>
      <c r="F22" s="116">
        <f>SUM(G22:Q22)</f>
        <v>0</v>
      </c>
      <c r="G22" s="23">
        <v>0</v>
      </c>
      <c r="H22" s="24">
        <v>0</v>
      </c>
      <c r="I22" s="23">
        <v>0</v>
      </c>
      <c r="J22" s="24">
        <v>0</v>
      </c>
      <c r="K22" s="23">
        <v>0</v>
      </c>
      <c r="L22" s="24">
        <v>0</v>
      </c>
      <c r="M22" s="23">
        <v>0</v>
      </c>
      <c r="N22" s="24">
        <v>0</v>
      </c>
      <c r="O22" s="23">
        <v>0</v>
      </c>
      <c r="P22" s="24">
        <v>0</v>
      </c>
      <c r="Q22" s="23">
        <v>0</v>
      </c>
    </row>
    <row r="23" spans="1:17" ht="12.75" customHeight="1" thickBot="1">
      <c r="A23" s="11"/>
      <c r="B23" s="58"/>
      <c r="C23" s="9"/>
      <c r="D23" s="17"/>
      <c r="E23" s="84"/>
      <c r="F23" s="117">
        <f t="shared" si="1"/>
        <v>0</v>
      </c>
      <c r="G23" s="28">
        <v>0</v>
      </c>
      <c r="H23" s="45">
        <v>0</v>
      </c>
      <c r="I23" s="28">
        <v>0</v>
      </c>
      <c r="J23" s="45">
        <v>0</v>
      </c>
      <c r="K23" s="28">
        <v>0</v>
      </c>
      <c r="L23" s="45">
        <v>0</v>
      </c>
      <c r="M23" s="28">
        <v>0</v>
      </c>
      <c r="N23" s="45">
        <v>0</v>
      </c>
      <c r="O23" s="28">
        <v>0</v>
      </c>
      <c r="P23" s="45">
        <v>0</v>
      </c>
      <c r="Q23" s="28">
        <v>0</v>
      </c>
    </row>
    <row r="25" ht="12.75">
      <c r="C25" s="85"/>
    </row>
    <row r="26" ht="12.75">
      <c r="C26" s="85"/>
    </row>
    <row r="27" ht="12.75">
      <c r="C27" s="85"/>
    </row>
    <row r="28" ht="12.75">
      <c r="C28" s="85"/>
    </row>
    <row r="29" ht="12.75">
      <c r="C29" s="85"/>
    </row>
    <row r="30" ht="12.75">
      <c r="C30" s="85"/>
    </row>
    <row r="31" ht="12.75">
      <c r="C31" s="85"/>
    </row>
    <row r="32" ht="12.75">
      <c r="C32" s="85"/>
    </row>
    <row r="33" ht="12.75">
      <c r="C33" s="85"/>
    </row>
    <row r="34" ht="12.75">
      <c r="C34" s="85"/>
    </row>
    <row r="35" ht="12.75">
      <c r="C35" s="85"/>
    </row>
    <row r="36" ht="12.75">
      <c r="C36" s="85"/>
    </row>
    <row r="37" ht="12.75">
      <c r="C37" s="85"/>
    </row>
    <row r="38" ht="12.75">
      <c r="C38" s="85"/>
    </row>
    <row r="39" ht="12.75">
      <c r="C39" s="85"/>
    </row>
    <row r="40" ht="12.75">
      <c r="C40" s="85"/>
    </row>
    <row r="41" ht="12.75">
      <c r="C41" s="85"/>
    </row>
    <row r="42" ht="12.75">
      <c r="C42" s="85"/>
    </row>
    <row r="43" ht="12.75">
      <c r="C43" s="85"/>
    </row>
  </sheetData>
  <sheetProtection password="C71F" sheet="1" objects="1" scenarios="1"/>
  <mergeCells count="14">
    <mergeCell ref="B4:F4"/>
    <mergeCell ref="B2:F2"/>
    <mergeCell ref="K2:K4"/>
    <mergeCell ref="C3:D3"/>
    <mergeCell ref="L2:L4"/>
    <mergeCell ref="G2:G4"/>
    <mergeCell ref="H2:H4"/>
    <mergeCell ref="I2:I4"/>
    <mergeCell ref="J2:J4"/>
    <mergeCell ref="Q2:Q4"/>
    <mergeCell ref="O2:O4"/>
    <mergeCell ref="N2:N4"/>
    <mergeCell ref="P2:P4"/>
    <mergeCell ref="M2:M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5">
    <tabColor indexed="21"/>
  </sheetPr>
  <dimension ref="A2:R22"/>
  <sheetViews>
    <sheetView zoomScalePageLayoutView="0" workbookViewId="0" topLeftCell="A1">
      <selection activeCell="J2" sqref="J2:J5"/>
    </sheetView>
  </sheetViews>
  <sheetFormatPr defaultColWidth="9.140625" defaultRowHeight="12.75"/>
  <cols>
    <col min="1" max="1" width="2.140625" style="0" customWidth="1"/>
    <col min="2" max="2" width="5.7109375" style="79" customWidth="1"/>
    <col min="3" max="3" width="31.7109375" style="0" bestFit="1" customWidth="1"/>
    <col min="4" max="4" width="14.140625" style="0" bestFit="1" customWidth="1"/>
    <col min="5" max="5" width="8.140625" style="1" bestFit="1" customWidth="1"/>
    <col min="6" max="6" width="5.7109375" style="79" customWidth="1"/>
    <col min="7" max="13" width="3.421875" style="42" customWidth="1"/>
    <col min="14" max="17" width="3.421875" style="36" customWidth="1"/>
  </cols>
  <sheetData>
    <row r="1" ht="13.5" thickBot="1"/>
    <row r="2" spans="2:17" ht="57.75" customHeight="1"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34" t="s">
        <v>15</v>
      </c>
      <c r="C4" s="235"/>
      <c r="D4" s="235"/>
      <c r="E4" s="235"/>
      <c r="F4" s="236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>
      <c r="B5" s="55" t="s">
        <v>0</v>
      </c>
      <c r="C5" s="74" t="s">
        <v>3</v>
      </c>
      <c r="D5" s="7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1:18" ht="12.75" customHeight="1">
      <c r="A6" s="11"/>
      <c r="B6" s="190">
        <v>1</v>
      </c>
      <c r="C6" s="136" t="s">
        <v>281</v>
      </c>
      <c r="D6" s="136" t="s">
        <v>282</v>
      </c>
      <c r="E6" s="150" t="s">
        <v>278</v>
      </c>
      <c r="F6" s="119">
        <f aca="true" t="shared" si="0" ref="F6:F22">SUM(G6:Q6)</f>
        <v>230</v>
      </c>
      <c r="G6" s="23">
        <v>0</v>
      </c>
      <c r="H6" s="24">
        <v>100</v>
      </c>
      <c r="I6" s="23">
        <v>130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  <c r="R6" s="81"/>
    </row>
    <row r="7" spans="1:18" ht="12.75" customHeight="1">
      <c r="A7" s="11"/>
      <c r="B7" s="188">
        <v>2</v>
      </c>
      <c r="C7" s="136" t="s">
        <v>232</v>
      </c>
      <c r="D7" s="136" t="s">
        <v>233</v>
      </c>
      <c r="E7" s="150" t="s">
        <v>156</v>
      </c>
      <c r="F7" s="119">
        <f t="shared" si="0"/>
        <v>230</v>
      </c>
      <c r="G7" s="23">
        <v>0</v>
      </c>
      <c r="H7" s="24">
        <v>80</v>
      </c>
      <c r="I7" s="23">
        <v>150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  <c r="R7" s="81"/>
    </row>
    <row r="8" spans="1:18" ht="12.75" customHeight="1">
      <c r="A8" s="11"/>
      <c r="B8" s="190">
        <v>3</v>
      </c>
      <c r="C8" s="135" t="s">
        <v>74</v>
      </c>
      <c r="D8" s="135" t="s">
        <v>75</v>
      </c>
      <c r="E8" s="151" t="s">
        <v>153</v>
      </c>
      <c r="F8" s="119">
        <f t="shared" si="0"/>
        <v>150</v>
      </c>
      <c r="G8" s="23">
        <v>0</v>
      </c>
      <c r="H8" s="24">
        <v>150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  <c r="R8" s="81"/>
    </row>
    <row r="9" spans="1:18" ht="12.75" customHeight="1">
      <c r="A9" s="11"/>
      <c r="B9" s="190">
        <v>4</v>
      </c>
      <c r="C9" s="135" t="s">
        <v>76</v>
      </c>
      <c r="D9" s="135" t="s">
        <v>49</v>
      </c>
      <c r="E9" s="151" t="s">
        <v>157</v>
      </c>
      <c r="F9" s="119">
        <f t="shared" si="0"/>
        <v>145</v>
      </c>
      <c r="G9" s="23">
        <v>0</v>
      </c>
      <c r="H9" s="24">
        <v>45</v>
      </c>
      <c r="I9" s="23">
        <v>100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  <c r="R9" s="81"/>
    </row>
    <row r="10" spans="1:17" ht="12.75" customHeight="1">
      <c r="A10" s="11"/>
      <c r="B10" s="190">
        <v>5</v>
      </c>
      <c r="C10" s="135" t="s">
        <v>279</v>
      </c>
      <c r="D10" s="135" t="s">
        <v>280</v>
      </c>
      <c r="E10" s="151" t="s">
        <v>277</v>
      </c>
      <c r="F10" s="119">
        <f t="shared" si="0"/>
        <v>110</v>
      </c>
      <c r="G10" s="23">
        <v>0</v>
      </c>
      <c r="H10" s="24">
        <v>110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</row>
    <row r="11" spans="1:17" ht="12.75" customHeight="1">
      <c r="A11" s="11"/>
      <c r="B11" s="190">
        <v>6</v>
      </c>
      <c r="C11" s="180" t="s">
        <v>304</v>
      </c>
      <c r="D11" s="180" t="s">
        <v>31</v>
      </c>
      <c r="E11" s="150" t="s">
        <v>303</v>
      </c>
      <c r="F11" s="119">
        <f t="shared" si="0"/>
        <v>110</v>
      </c>
      <c r="G11" s="43">
        <v>0</v>
      </c>
      <c r="H11" s="44">
        <v>0</v>
      </c>
      <c r="I11" s="43">
        <v>110</v>
      </c>
      <c r="J11" s="44">
        <v>0</v>
      </c>
      <c r="K11" s="43">
        <v>0</v>
      </c>
      <c r="L11" s="44">
        <v>0</v>
      </c>
      <c r="M11" s="43">
        <v>0</v>
      </c>
      <c r="N11" s="44">
        <v>0</v>
      </c>
      <c r="O11" s="43">
        <v>0</v>
      </c>
      <c r="P11" s="44">
        <v>0</v>
      </c>
      <c r="Q11" s="43">
        <v>0</v>
      </c>
    </row>
    <row r="12" spans="1:17" ht="12.75" customHeight="1">
      <c r="A12" s="11"/>
      <c r="B12" s="190">
        <v>7</v>
      </c>
      <c r="C12" s="135" t="s">
        <v>71</v>
      </c>
      <c r="D12" s="135" t="s">
        <v>33</v>
      </c>
      <c r="E12" s="151" t="s">
        <v>151</v>
      </c>
      <c r="F12" s="119">
        <f t="shared" si="0"/>
        <v>90</v>
      </c>
      <c r="G12" s="43">
        <v>0</v>
      </c>
      <c r="H12" s="44">
        <v>90</v>
      </c>
      <c r="I12" s="43">
        <v>0</v>
      </c>
      <c r="J12" s="44">
        <v>0</v>
      </c>
      <c r="K12" s="43">
        <v>0</v>
      </c>
      <c r="L12" s="44">
        <v>0</v>
      </c>
      <c r="M12" s="43">
        <v>0</v>
      </c>
      <c r="N12" s="44">
        <v>0</v>
      </c>
      <c r="O12" s="43">
        <v>0</v>
      </c>
      <c r="P12" s="44">
        <v>0</v>
      </c>
      <c r="Q12" s="43">
        <v>0</v>
      </c>
    </row>
    <row r="13" spans="1:17" ht="12.75" customHeight="1">
      <c r="A13" s="11"/>
      <c r="B13" s="190">
        <v>8</v>
      </c>
      <c r="C13" s="180" t="s">
        <v>305</v>
      </c>
      <c r="D13" s="180" t="s">
        <v>306</v>
      </c>
      <c r="E13" s="150" t="s">
        <v>307</v>
      </c>
      <c r="F13" s="119">
        <f t="shared" si="0"/>
        <v>90</v>
      </c>
      <c r="G13" s="43">
        <v>0</v>
      </c>
      <c r="H13" s="44">
        <v>0</v>
      </c>
      <c r="I13" s="43">
        <v>90</v>
      </c>
      <c r="J13" s="44">
        <v>0</v>
      </c>
      <c r="K13" s="43">
        <v>0</v>
      </c>
      <c r="L13" s="44">
        <v>0</v>
      </c>
      <c r="M13" s="43">
        <v>0</v>
      </c>
      <c r="N13" s="44">
        <v>0</v>
      </c>
      <c r="O13" s="43">
        <v>0</v>
      </c>
      <c r="P13" s="44">
        <v>0</v>
      </c>
      <c r="Q13" s="43">
        <v>0</v>
      </c>
    </row>
    <row r="14" spans="1:17" ht="12.75" customHeight="1">
      <c r="A14" s="11"/>
      <c r="B14" s="188">
        <v>9</v>
      </c>
      <c r="C14" s="167" t="s">
        <v>72</v>
      </c>
      <c r="D14" s="167" t="s">
        <v>73</v>
      </c>
      <c r="E14" s="150" t="s">
        <v>152</v>
      </c>
      <c r="F14" s="119">
        <f t="shared" si="0"/>
        <v>60</v>
      </c>
      <c r="G14" s="43">
        <v>0</v>
      </c>
      <c r="H14" s="44">
        <v>60</v>
      </c>
      <c r="I14" s="43">
        <v>0</v>
      </c>
      <c r="J14" s="44">
        <v>0</v>
      </c>
      <c r="K14" s="43">
        <v>0</v>
      </c>
      <c r="L14" s="44">
        <v>0</v>
      </c>
      <c r="M14" s="43">
        <v>0</v>
      </c>
      <c r="N14" s="44">
        <v>0</v>
      </c>
      <c r="O14" s="43">
        <v>0</v>
      </c>
      <c r="P14" s="44">
        <v>0</v>
      </c>
      <c r="Q14" s="43">
        <v>0</v>
      </c>
    </row>
    <row r="15" spans="1:17" ht="12.75" customHeight="1">
      <c r="A15" s="11"/>
      <c r="B15" s="190"/>
      <c r="C15" s="135" t="s">
        <v>68</v>
      </c>
      <c r="D15" s="135" t="s">
        <v>69</v>
      </c>
      <c r="E15" s="151" t="s">
        <v>149</v>
      </c>
      <c r="F15" s="119">
        <f t="shared" si="0"/>
        <v>0</v>
      </c>
      <c r="G15" s="165">
        <v>0</v>
      </c>
      <c r="H15" s="44">
        <v>0</v>
      </c>
      <c r="I15" s="43">
        <v>0</v>
      </c>
      <c r="J15" s="44">
        <v>0</v>
      </c>
      <c r="K15" s="43">
        <v>0</v>
      </c>
      <c r="L15" s="44">
        <v>0</v>
      </c>
      <c r="M15" s="43">
        <v>0</v>
      </c>
      <c r="N15" s="44">
        <v>0</v>
      </c>
      <c r="O15" s="43">
        <v>0</v>
      </c>
      <c r="P15" s="44">
        <v>0</v>
      </c>
      <c r="Q15" s="43">
        <v>0</v>
      </c>
    </row>
    <row r="16" spans="1:17" ht="12.75">
      <c r="A16" s="11"/>
      <c r="B16" s="190"/>
      <c r="C16" s="136" t="s">
        <v>70</v>
      </c>
      <c r="D16" s="136" t="s">
        <v>33</v>
      </c>
      <c r="E16" s="150" t="s">
        <v>150</v>
      </c>
      <c r="F16" s="119">
        <f t="shared" si="0"/>
        <v>0</v>
      </c>
      <c r="G16" s="43">
        <v>0</v>
      </c>
      <c r="H16" s="44">
        <v>0</v>
      </c>
      <c r="I16" s="43">
        <v>0</v>
      </c>
      <c r="J16" s="44">
        <v>0</v>
      </c>
      <c r="K16" s="43">
        <v>0</v>
      </c>
      <c r="L16" s="44">
        <v>0</v>
      </c>
      <c r="M16" s="43">
        <v>0</v>
      </c>
      <c r="N16" s="44">
        <v>0</v>
      </c>
      <c r="O16" s="43">
        <v>0</v>
      </c>
      <c r="P16" s="44">
        <v>0</v>
      </c>
      <c r="Q16" s="43">
        <v>0</v>
      </c>
    </row>
    <row r="17" spans="1:17" ht="12.75">
      <c r="A17" s="11"/>
      <c r="B17" s="191"/>
      <c r="C17" s="197" t="s">
        <v>229</v>
      </c>
      <c r="D17" s="197" t="s">
        <v>230</v>
      </c>
      <c r="E17" s="159" t="s">
        <v>154</v>
      </c>
      <c r="F17" s="119">
        <f t="shared" si="0"/>
        <v>0</v>
      </c>
      <c r="G17" s="43">
        <v>0</v>
      </c>
      <c r="H17" s="44">
        <v>0</v>
      </c>
      <c r="I17" s="43">
        <v>0</v>
      </c>
      <c r="J17" s="44">
        <v>0</v>
      </c>
      <c r="K17" s="43">
        <v>0</v>
      </c>
      <c r="L17" s="44">
        <v>0</v>
      </c>
      <c r="M17" s="43">
        <v>0</v>
      </c>
      <c r="N17" s="44">
        <v>0</v>
      </c>
      <c r="O17" s="43">
        <v>0</v>
      </c>
      <c r="P17" s="44">
        <v>0</v>
      </c>
      <c r="Q17" s="43">
        <v>0</v>
      </c>
    </row>
    <row r="18" spans="1:17" ht="12.75">
      <c r="A18" s="11"/>
      <c r="B18" s="190"/>
      <c r="C18" s="179" t="s">
        <v>231</v>
      </c>
      <c r="D18" s="179" t="s">
        <v>96</v>
      </c>
      <c r="E18" s="158" t="s">
        <v>155</v>
      </c>
      <c r="F18" s="119">
        <f t="shared" si="0"/>
        <v>0</v>
      </c>
      <c r="G18" s="43">
        <v>0</v>
      </c>
      <c r="H18" s="44">
        <v>0</v>
      </c>
      <c r="I18" s="43">
        <v>0</v>
      </c>
      <c r="J18" s="44">
        <v>0</v>
      </c>
      <c r="K18" s="43">
        <v>0</v>
      </c>
      <c r="L18" s="44">
        <v>0</v>
      </c>
      <c r="M18" s="43">
        <v>0</v>
      </c>
      <c r="N18" s="44">
        <v>0</v>
      </c>
      <c r="O18" s="43">
        <v>0</v>
      </c>
      <c r="P18" s="44">
        <v>0</v>
      </c>
      <c r="Q18" s="43">
        <v>0</v>
      </c>
    </row>
    <row r="19" spans="1:17" ht="12.75">
      <c r="A19" s="11"/>
      <c r="B19" s="190"/>
      <c r="C19" s="138"/>
      <c r="D19" s="138"/>
      <c r="E19" s="138"/>
      <c r="F19" s="118">
        <f t="shared" si="0"/>
        <v>0</v>
      </c>
      <c r="G19" s="43">
        <v>0</v>
      </c>
      <c r="H19" s="44">
        <v>0</v>
      </c>
      <c r="I19" s="43">
        <v>0</v>
      </c>
      <c r="J19" s="44">
        <v>0</v>
      </c>
      <c r="K19" s="43">
        <v>0</v>
      </c>
      <c r="L19" s="44">
        <v>0</v>
      </c>
      <c r="M19" s="43">
        <v>0</v>
      </c>
      <c r="N19" s="44">
        <v>0</v>
      </c>
      <c r="O19" s="43">
        <v>0</v>
      </c>
      <c r="P19" s="44">
        <v>0</v>
      </c>
      <c r="Q19" s="43">
        <v>0</v>
      </c>
    </row>
    <row r="20" spans="1:17" ht="12.75">
      <c r="A20" s="11"/>
      <c r="B20" s="190"/>
      <c r="C20" s="138"/>
      <c r="D20" s="138"/>
      <c r="E20" s="138"/>
      <c r="F20" s="118">
        <f t="shared" si="0"/>
        <v>0</v>
      </c>
      <c r="G20" s="43">
        <v>0</v>
      </c>
      <c r="H20" s="44">
        <v>0</v>
      </c>
      <c r="I20" s="43">
        <v>0</v>
      </c>
      <c r="J20" s="44">
        <v>0</v>
      </c>
      <c r="K20" s="43">
        <v>0</v>
      </c>
      <c r="L20" s="44">
        <v>0</v>
      </c>
      <c r="M20" s="43">
        <v>0</v>
      </c>
      <c r="N20" s="44">
        <v>0</v>
      </c>
      <c r="O20" s="43">
        <v>0</v>
      </c>
      <c r="P20" s="44">
        <v>0</v>
      </c>
      <c r="Q20" s="43">
        <v>0</v>
      </c>
    </row>
    <row r="21" spans="1:17" ht="12.75">
      <c r="A21" s="11"/>
      <c r="B21" s="190"/>
      <c r="C21" s="90"/>
      <c r="D21" s="90"/>
      <c r="E21" s="152"/>
      <c r="F21" s="118">
        <f t="shared" si="0"/>
        <v>0</v>
      </c>
      <c r="G21" s="43">
        <v>0</v>
      </c>
      <c r="H21" s="44">
        <v>0</v>
      </c>
      <c r="I21" s="43">
        <v>0</v>
      </c>
      <c r="J21" s="44">
        <v>0</v>
      </c>
      <c r="K21" s="43">
        <v>0</v>
      </c>
      <c r="L21" s="44">
        <v>0</v>
      </c>
      <c r="M21" s="43">
        <v>0</v>
      </c>
      <c r="N21" s="44">
        <v>0</v>
      </c>
      <c r="O21" s="43">
        <v>0</v>
      </c>
      <c r="P21" s="44">
        <v>0</v>
      </c>
      <c r="Q21" s="43">
        <v>0</v>
      </c>
    </row>
    <row r="22" spans="1:17" ht="13.5" thickBot="1">
      <c r="A22" s="11"/>
      <c r="B22" s="99"/>
      <c r="C22" s="100"/>
      <c r="D22" s="100"/>
      <c r="E22" s="101"/>
      <c r="F22" s="117">
        <f t="shared" si="0"/>
        <v>0</v>
      </c>
      <c r="G22" s="28">
        <v>0</v>
      </c>
      <c r="H22" s="45">
        <v>0</v>
      </c>
      <c r="I22" s="28">
        <v>0</v>
      </c>
      <c r="J22" s="45">
        <v>0</v>
      </c>
      <c r="K22" s="28">
        <v>0</v>
      </c>
      <c r="L22" s="45">
        <v>0</v>
      </c>
      <c r="M22" s="28">
        <v>0</v>
      </c>
      <c r="N22" s="45">
        <v>0</v>
      </c>
      <c r="O22" s="28">
        <v>0</v>
      </c>
      <c r="P22" s="45">
        <v>0</v>
      </c>
      <c r="Q22" s="28">
        <v>0</v>
      </c>
    </row>
  </sheetData>
  <sheetProtection password="C71F" sheet="1" objects="1" scenarios="1"/>
  <mergeCells count="14">
    <mergeCell ref="M2:M4"/>
    <mergeCell ref="H2:H4"/>
    <mergeCell ref="J2:J4"/>
    <mergeCell ref="I2:I4"/>
    <mergeCell ref="L2:L4"/>
    <mergeCell ref="P2:P4"/>
    <mergeCell ref="O2:O4"/>
    <mergeCell ref="N2:N4"/>
    <mergeCell ref="Q2:Q4"/>
    <mergeCell ref="B4:F4"/>
    <mergeCell ref="C3:D3"/>
    <mergeCell ref="B2:F2"/>
    <mergeCell ref="K2:K4"/>
    <mergeCell ref="G2:G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6">
    <tabColor indexed="21"/>
  </sheetPr>
  <dimension ref="A2:Q3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6.57421875" style="0" bestFit="1" customWidth="1"/>
    <col min="4" max="4" width="15.421875" style="0" bestFit="1" customWidth="1"/>
    <col min="5" max="5" width="8.140625" style="1" bestFit="1" customWidth="1"/>
    <col min="6" max="6" width="5.7109375" style="0" customWidth="1"/>
    <col min="7" max="12" width="3.57421875" style="42" customWidth="1"/>
    <col min="13" max="17" width="3.57421875" style="36" customWidth="1"/>
  </cols>
  <sheetData>
    <row r="1" ht="13.5" thickBot="1"/>
    <row r="2" spans="2:17" ht="57.75" customHeight="1">
      <c r="B2" s="242" t="s">
        <v>2</v>
      </c>
      <c r="C2" s="243"/>
      <c r="D2" s="243"/>
      <c r="E2" s="243"/>
      <c r="F2" s="243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108"/>
      <c r="C3" s="253" t="s">
        <v>23</v>
      </c>
      <c r="D3" s="254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51" t="s">
        <v>16</v>
      </c>
      <c r="C4" s="252"/>
      <c r="D4" s="252"/>
      <c r="E4" s="252"/>
      <c r="F4" s="252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>
      <c r="B5" s="54" t="s">
        <v>0</v>
      </c>
      <c r="C5" s="56" t="s">
        <v>3</v>
      </c>
      <c r="D5" s="7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1:17" ht="12.75" customHeight="1">
      <c r="A6" s="4"/>
      <c r="B6" s="144">
        <v>1</v>
      </c>
      <c r="C6" s="136" t="s">
        <v>285</v>
      </c>
      <c r="D6" s="136" t="s">
        <v>33</v>
      </c>
      <c r="E6" s="195" t="s">
        <v>158</v>
      </c>
      <c r="F6" s="140">
        <f aca="true" t="shared" si="0" ref="F6:F21">SUM(G6:Q6)</f>
        <v>360</v>
      </c>
      <c r="G6" s="43">
        <v>0</v>
      </c>
      <c r="H6" s="44">
        <v>150</v>
      </c>
      <c r="I6" s="43">
        <v>150</v>
      </c>
      <c r="J6" s="44">
        <v>60</v>
      </c>
      <c r="K6" s="43">
        <v>0</v>
      </c>
      <c r="L6" s="44">
        <v>0</v>
      </c>
      <c r="M6" s="43">
        <v>0</v>
      </c>
      <c r="N6" s="44">
        <v>0</v>
      </c>
      <c r="O6" s="43">
        <v>0</v>
      </c>
      <c r="P6" s="44">
        <v>0</v>
      </c>
      <c r="Q6" s="43">
        <v>0</v>
      </c>
    </row>
    <row r="7" spans="1:17" ht="12.75" customHeight="1">
      <c r="A7" s="4"/>
      <c r="B7" s="144">
        <v>2</v>
      </c>
      <c r="C7" s="136" t="s">
        <v>80</v>
      </c>
      <c r="D7" s="136" t="s">
        <v>31</v>
      </c>
      <c r="E7" s="194">
        <v>6166</v>
      </c>
      <c r="F7" s="140">
        <f t="shared" si="0"/>
        <v>325</v>
      </c>
      <c r="G7" s="114">
        <v>45</v>
      </c>
      <c r="H7" s="44">
        <v>130</v>
      </c>
      <c r="I7" s="43">
        <v>100</v>
      </c>
      <c r="J7" s="44">
        <v>50</v>
      </c>
      <c r="K7" s="43">
        <v>0</v>
      </c>
      <c r="L7" s="44">
        <v>0</v>
      </c>
      <c r="M7" s="43">
        <v>0</v>
      </c>
      <c r="N7" s="44">
        <v>0</v>
      </c>
      <c r="O7" s="43">
        <v>0</v>
      </c>
      <c r="P7" s="44">
        <v>0</v>
      </c>
      <c r="Q7" s="43">
        <v>0</v>
      </c>
    </row>
    <row r="8" spans="1:17" ht="12.75" customHeight="1">
      <c r="A8" s="4"/>
      <c r="B8" s="162">
        <v>3</v>
      </c>
      <c r="C8" s="136" t="s">
        <v>160</v>
      </c>
      <c r="D8" s="136" t="s">
        <v>161</v>
      </c>
      <c r="E8" s="195" t="s">
        <v>162</v>
      </c>
      <c r="F8" s="140">
        <f t="shared" si="0"/>
        <v>240</v>
      </c>
      <c r="G8" s="43">
        <v>0</v>
      </c>
      <c r="H8" s="44">
        <v>110</v>
      </c>
      <c r="I8" s="43">
        <v>130</v>
      </c>
      <c r="J8" s="44">
        <v>0</v>
      </c>
      <c r="K8" s="43">
        <v>0</v>
      </c>
      <c r="L8" s="44">
        <v>0</v>
      </c>
      <c r="M8" s="43">
        <v>0</v>
      </c>
      <c r="N8" s="44">
        <v>0</v>
      </c>
      <c r="O8" s="43">
        <v>0</v>
      </c>
      <c r="P8" s="44">
        <v>0</v>
      </c>
      <c r="Q8" s="43">
        <v>0</v>
      </c>
    </row>
    <row r="9" spans="1:17" ht="12.75" customHeight="1">
      <c r="A9" s="4"/>
      <c r="B9" s="33">
        <v>4</v>
      </c>
      <c r="C9" s="136" t="s">
        <v>78</v>
      </c>
      <c r="D9" s="136" t="s">
        <v>79</v>
      </c>
      <c r="E9" s="194">
        <v>34024</v>
      </c>
      <c r="F9" s="140">
        <f t="shared" si="0"/>
        <v>165</v>
      </c>
      <c r="G9" s="43">
        <v>0</v>
      </c>
      <c r="H9" s="44">
        <v>55</v>
      </c>
      <c r="I9" s="43">
        <v>110</v>
      </c>
      <c r="J9" s="44">
        <v>0</v>
      </c>
      <c r="K9" s="43">
        <v>0</v>
      </c>
      <c r="L9" s="44">
        <v>0</v>
      </c>
      <c r="M9" s="43">
        <v>0</v>
      </c>
      <c r="N9" s="44">
        <v>0</v>
      </c>
      <c r="O9" s="43">
        <v>0</v>
      </c>
      <c r="P9" s="44">
        <v>0</v>
      </c>
      <c r="Q9" s="43">
        <v>0</v>
      </c>
    </row>
    <row r="10" spans="1:17" ht="12.75" customHeight="1">
      <c r="A10" s="4"/>
      <c r="B10" s="33">
        <v>5</v>
      </c>
      <c r="C10" s="136" t="s">
        <v>83</v>
      </c>
      <c r="D10" s="136" t="s">
        <v>33</v>
      </c>
      <c r="E10" s="194">
        <v>48360</v>
      </c>
      <c r="F10" s="140">
        <f t="shared" si="0"/>
        <v>98</v>
      </c>
      <c r="G10" s="43">
        <v>0</v>
      </c>
      <c r="H10" s="44">
        <v>18</v>
      </c>
      <c r="I10" s="43">
        <v>80</v>
      </c>
      <c r="J10" s="44">
        <v>0</v>
      </c>
      <c r="K10" s="43">
        <v>0</v>
      </c>
      <c r="L10" s="44">
        <v>0</v>
      </c>
      <c r="M10" s="43">
        <v>0</v>
      </c>
      <c r="N10" s="44">
        <v>0</v>
      </c>
      <c r="O10" s="43">
        <v>0</v>
      </c>
      <c r="P10" s="44">
        <v>0</v>
      </c>
      <c r="Q10" s="43">
        <v>0</v>
      </c>
    </row>
    <row r="11" spans="1:17" ht="12.75" customHeight="1">
      <c r="A11" s="4"/>
      <c r="B11" s="144">
        <v>6</v>
      </c>
      <c r="C11" s="136" t="s">
        <v>286</v>
      </c>
      <c r="D11" s="136" t="s">
        <v>33</v>
      </c>
      <c r="E11" s="195" t="s">
        <v>283</v>
      </c>
      <c r="F11" s="140">
        <f t="shared" si="0"/>
        <v>90</v>
      </c>
      <c r="G11" s="43">
        <v>0</v>
      </c>
      <c r="H11" s="44">
        <v>90</v>
      </c>
      <c r="I11" s="43">
        <v>0</v>
      </c>
      <c r="J11" s="44">
        <v>0</v>
      </c>
      <c r="K11" s="43">
        <v>0</v>
      </c>
      <c r="L11" s="44">
        <v>0</v>
      </c>
      <c r="M11" s="43">
        <v>0</v>
      </c>
      <c r="N11" s="44">
        <v>0</v>
      </c>
      <c r="O11" s="43">
        <v>0</v>
      </c>
      <c r="P11" s="44">
        <v>0</v>
      </c>
      <c r="Q11" s="43">
        <v>0</v>
      </c>
    </row>
    <row r="12" spans="1:17" ht="12.75" customHeight="1">
      <c r="A12" s="4"/>
      <c r="B12" s="33">
        <v>6</v>
      </c>
      <c r="C12" s="180" t="s">
        <v>308</v>
      </c>
      <c r="D12" s="180" t="s">
        <v>96</v>
      </c>
      <c r="E12" s="150" t="s">
        <v>309</v>
      </c>
      <c r="F12" s="120">
        <f t="shared" si="0"/>
        <v>90</v>
      </c>
      <c r="G12" s="43">
        <v>0</v>
      </c>
      <c r="H12" s="44">
        <v>0</v>
      </c>
      <c r="I12" s="43">
        <v>90</v>
      </c>
      <c r="J12" s="44">
        <v>0</v>
      </c>
      <c r="K12" s="43">
        <v>0</v>
      </c>
      <c r="L12" s="44">
        <v>0</v>
      </c>
      <c r="M12" s="43">
        <v>0</v>
      </c>
      <c r="N12" s="44">
        <v>0</v>
      </c>
      <c r="O12" s="43">
        <v>0</v>
      </c>
      <c r="P12" s="44">
        <v>0</v>
      </c>
      <c r="Q12" s="43">
        <v>0</v>
      </c>
    </row>
    <row r="13" spans="1:17" ht="12.75" customHeight="1">
      <c r="A13" s="4"/>
      <c r="B13" s="33">
        <v>8</v>
      </c>
      <c r="C13" s="139" t="s">
        <v>82</v>
      </c>
      <c r="D13" s="139" t="s">
        <v>49</v>
      </c>
      <c r="E13" s="221">
        <v>23289</v>
      </c>
      <c r="F13" s="120">
        <f t="shared" si="0"/>
        <v>80</v>
      </c>
      <c r="G13" s="43">
        <v>0</v>
      </c>
      <c r="H13" s="44">
        <v>0</v>
      </c>
      <c r="I13" s="43">
        <v>0</v>
      </c>
      <c r="J13" s="44">
        <v>80</v>
      </c>
      <c r="K13" s="43">
        <v>0</v>
      </c>
      <c r="L13" s="44">
        <v>0</v>
      </c>
      <c r="M13" s="43">
        <v>0</v>
      </c>
      <c r="N13" s="44">
        <v>0</v>
      </c>
      <c r="O13" s="43">
        <v>0</v>
      </c>
      <c r="P13" s="44">
        <v>0</v>
      </c>
      <c r="Q13" s="43">
        <v>0</v>
      </c>
    </row>
    <row r="14" spans="1:17" ht="12.75" customHeight="1">
      <c r="A14" s="4"/>
      <c r="B14" s="33">
        <v>9</v>
      </c>
      <c r="C14" s="135" t="s">
        <v>287</v>
      </c>
      <c r="D14" s="135" t="s">
        <v>288</v>
      </c>
      <c r="E14" s="151" t="s">
        <v>284</v>
      </c>
      <c r="F14" s="120">
        <f t="shared" si="0"/>
        <v>70</v>
      </c>
      <c r="G14" s="43">
        <v>0</v>
      </c>
      <c r="H14" s="44">
        <v>70</v>
      </c>
      <c r="I14" s="43">
        <v>0</v>
      </c>
      <c r="J14" s="44">
        <v>0</v>
      </c>
      <c r="K14" s="43">
        <v>0</v>
      </c>
      <c r="L14" s="44">
        <v>0</v>
      </c>
      <c r="M14" s="43">
        <v>0</v>
      </c>
      <c r="N14" s="44">
        <v>0</v>
      </c>
      <c r="O14" s="43">
        <v>0</v>
      </c>
      <c r="P14" s="44">
        <v>0</v>
      </c>
      <c r="Q14" s="43">
        <v>0</v>
      </c>
    </row>
    <row r="15" spans="1:17" ht="12.75" customHeight="1">
      <c r="A15" s="4"/>
      <c r="B15" s="34">
        <v>10</v>
      </c>
      <c r="C15" s="173" t="s">
        <v>311</v>
      </c>
      <c r="D15" s="173" t="s">
        <v>96</v>
      </c>
      <c r="E15" s="159" t="s">
        <v>310</v>
      </c>
      <c r="F15" s="120">
        <f t="shared" si="0"/>
        <v>60</v>
      </c>
      <c r="G15" s="114">
        <v>40</v>
      </c>
      <c r="H15" s="44">
        <v>20</v>
      </c>
      <c r="I15" s="43">
        <v>0</v>
      </c>
      <c r="J15" s="44">
        <v>0</v>
      </c>
      <c r="K15" s="43">
        <v>0</v>
      </c>
      <c r="L15" s="44">
        <v>0</v>
      </c>
      <c r="M15" s="43">
        <v>0</v>
      </c>
      <c r="N15" s="44">
        <v>0</v>
      </c>
      <c r="O15" s="43">
        <v>0</v>
      </c>
      <c r="P15" s="44">
        <v>0</v>
      </c>
      <c r="Q15" s="43">
        <v>0</v>
      </c>
    </row>
    <row r="16" spans="1:17" ht="12.75" customHeight="1">
      <c r="A16" s="4"/>
      <c r="B16" s="218">
        <v>11</v>
      </c>
      <c r="C16" s="197" t="s">
        <v>81</v>
      </c>
      <c r="D16" s="197" t="s">
        <v>33</v>
      </c>
      <c r="E16" s="193">
        <v>49936</v>
      </c>
      <c r="F16" s="120">
        <f t="shared" si="0"/>
        <v>25</v>
      </c>
      <c r="G16" s="43">
        <v>0</v>
      </c>
      <c r="H16" s="44">
        <v>25</v>
      </c>
      <c r="I16" s="43">
        <v>0</v>
      </c>
      <c r="J16" s="44">
        <v>0</v>
      </c>
      <c r="K16" s="43">
        <v>0</v>
      </c>
      <c r="L16" s="44">
        <v>0</v>
      </c>
      <c r="M16" s="43">
        <v>0</v>
      </c>
      <c r="N16" s="44">
        <v>0</v>
      </c>
      <c r="O16" s="43">
        <v>0</v>
      </c>
      <c r="P16" s="44">
        <v>0</v>
      </c>
      <c r="Q16" s="43">
        <v>0</v>
      </c>
    </row>
    <row r="17" spans="1:17" ht="12.75" customHeight="1">
      <c r="A17" s="4"/>
      <c r="B17" s="54"/>
      <c r="C17" s="179" t="s">
        <v>289</v>
      </c>
      <c r="D17" s="179" t="s">
        <v>96</v>
      </c>
      <c r="E17" s="158" t="s">
        <v>159</v>
      </c>
      <c r="F17" s="120">
        <f t="shared" si="0"/>
        <v>0</v>
      </c>
      <c r="G17" s="165">
        <v>0</v>
      </c>
      <c r="H17" s="44">
        <v>0</v>
      </c>
      <c r="I17" s="43">
        <v>0</v>
      </c>
      <c r="J17" s="44">
        <v>0</v>
      </c>
      <c r="K17" s="43">
        <v>0</v>
      </c>
      <c r="L17" s="44">
        <v>0</v>
      </c>
      <c r="M17" s="43">
        <v>0</v>
      </c>
      <c r="N17" s="109">
        <v>0</v>
      </c>
      <c r="O17" s="43">
        <v>0</v>
      </c>
      <c r="P17" s="44">
        <v>0</v>
      </c>
      <c r="Q17" s="43">
        <v>0</v>
      </c>
    </row>
    <row r="18" spans="1:17" ht="12.75" customHeight="1">
      <c r="A18" s="4"/>
      <c r="B18" s="115"/>
      <c r="C18" s="192" t="s">
        <v>77</v>
      </c>
      <c r="D18" s="192" t="s">
        <v>75</v>
      </c>
      <c r="E18" s="193">
        <v>54429</v>
      </c>
      <c r="F18" s="120">
        <f t="shared" si="0"/>
        <v>0</v>
      </c>
      <c r="G18" s="43">
        <v>0</v>
      </c>
      <c r="H18" s="44">
        <v>0</v>
      </c>
      <c r="I18" s="43">
        <v>0</v>
      </c>
      <c r="J18" s="44">
        <v>0</v>
      </c>
      <c r="K18" s="43">
        <v>0</v>
      </c>
      <c r="L18" s="44">
        <v>0</v>
      </c>
      <c r="M18" s="43">
        <v>0</v>
      </c>
      <c r="N18" s="44">
        <v>0</v>
      </c>
      <c r="O18" s="43">
        <v>0</v>
      </c>
      <c r="P18" s="44">
        <v>0</v>
      </c>
      <c r="Q18" s="43">
        <v>0</v>
      </c>
    </row>
    <row r="19" spans="1:17" ht="12.75" customHeight="1">
      <c r="A19" s="4"/>
      <c r="B19" s="34"/>
      <c r="C19" s="138" t="s">
        <v>84</v>
      </c>
      <c r="D19" s="138" t="s">
        <v>33</v>
      </c>
      <c r="E19" s="159" t="s">
        <v>165</v>
      </c>
      <c r="F19" s="120">
        <f t="shared" si="0"/>
        <v>0</v>
      </c>
      <c r="G19" s="43">
        <v>0</v>
      </c>
      <c r="H19" s="44">
        <v>0</v>
      </c>
      <c r="I19" s="43">
        <v>0</v>
      </c>
      <c r="J19" s="44">
        <v>0</v>
      </c>
      <c r="K19" s="43">
        <v>0</v>
      </c>
      <c r="L19" s="44">
        <v>0</v>
      </c>
      <c r="M19" s="43">
        <v>0</v>
      </c>
      <c r="N19" s="44">
        <v>0</v>
      </c>
      <c r="O19" s="43">
        <v>0</v>
      </c>
      <c r="P19" s="44">
        <v>0</v>
      </c>
      <c r="Q19" s="43">
        <v>0</v>
      </c>
    </row>
    <row r="20" spans="1:17" ht="12.75" customHeight="1">
      <c r="A20" s="4"/>
      <c r="B20" s="34"/>
      <c r="C20" s="145" t="s">
        <v>312</v>
      </c>
      <c r="D20" s="145" t="s">
        <v>313</v>
      </c>
      <c r="E20" s="145" t="s">
        <v>314</v>
      </c>
      <c r="F20" s="121">
        <f t="shared" si="0"/>
        <v>0</v>
      </c>
      <c r="G20" s="43">
        <v>0</v>
      </c>
      <c r="H20" s="44">
        <v>0</v>
      </c>
      <c r="I20" s="43">
        <v>0</v>
      </c>
      <c r="J20" s="44">
        <v>0</v>
      </c>
      <c r="K20" s="43">
        <v>0</v>
      </c>
      <c r="L20" s="44">
        <v>0</v>
      </c>
      <c r="M20" s="43">
        <v>0</v>
      </c>
      <c r="N20" s="44">
        <v>0</v>
      </c>
      <c r="O20" s="43">
        <v>0</v>
      </c>
      <c r="P20" s="44">
        <v>0</v>
      </c>
      <c r="Q20" s="43">
        <v>0</v>
      </c>
    </row>
    <row r="21" spans="1:17" ht="12.75" customHeight="1">
      <c r="A21" s="4"/>
      <c r="B21" s="34"/>
      <c r="C21" s="138" t="s">
        <v>325</v>
      </c>
      <c r="D21" s="138" t="s">
        <v>319</v>
      </c>
      <c r="E21" s="159" t="s">
        <v>326</v>
      </c>
      <c r="F21" s="121">
        <f t="shared" si="0"/>
        <v>0</v>
      </c>
      <c r="G21" s="43">
        <v>0</v>
      </c>
      <c r="H21" s="44">
        <v>0</v>
      </c>
      <c r="I21" s="43">
        <v>0</v>
      </c>
      <c r="J21" s="44">
        <v>0</v>
      </c>
      <c r="K21" s="43">
        <v>0</v>
      </c>
      <c r="L21" s="44">
        <v>0</v>
      </c>
      <c r="M21" s="43">
        <v>0</v>
      </c>
      <c r="N21" s="44">
        <v>0</v>
      </c>
      <c r="O21" s="43">
        <v>0</v>
      </c>
      <c r="P21" s="44">
        <v>0</v>
      </c>
      <c r="Q21" s="43">
        <v>0</v>
      </c>
    </row>
    <row r="22" spans="2:17" ht="12.75">
      <c r="B22" s="34"/>
      <c r="C22" s="90"/>
      <c r="D22" s="90"/>
      <c r="E22" s="152"/>
      <c r="F22" s="121">
        <f aca="true" t="shared" si="1" ref="F22:F27">SUM(G22:Q22)</f>
        <v>0</v>
      </c>
      <c r="G22" s="43">
        <v>0</v>
      </c>
      <c r="H22" s="44">
        <v>0</v>
      </c>
      <c r="I22" s="43">
        <v>0</v>
      </c>
      <c r="J22" s="44">
        <v>0</v>
      </c>
      <c r="K22" s="43">
        <v>0</v>
      </c>
      <c r="L22" s="44">
        <v>0</v>
      </c>
      <c r="M22" s="43">
        <v>0</v>
      </c>
      <c r="N22" s="44">
        <v>0</v>
      </c>
      <c r="O22" s="43">
        <v>0</v>
      </c>
      <c r="P22" s="44">
        <v>0</v>
      </c>
      <c r="Q22" s="43">
        <v>0</v>
      </c>
    </row>
    <row r="23" spans="2:17" ht="12.75">
      <c r="B23" s="82"/>
      <c r="C23" s="90"/>
      <c r="D23" s="90"/>
      <c r="E23" s="152"/>
      <c r="F23" s="121">
        <f t="shared" si="1"/>
        <v>0</v>
      </c>
      <c r="G23" s="43">
        <v>0</v>
      </c>
      <c r="H23" s="44">
        <v>0</v>
      </c>
      <c r="I23" s="43">
        <v>0</v>
      </c>
      <c r="J23" s="44">
        <v>0</v>
      </c>
      <c r="K23" s="43">
        <v>0</v>
      </c>
      <c r="L23" s="44">
        <v>0</v>
      </c>
      <c r="M23" s="43">
        <v>0</v>
      </c>
      <c r="N23" s="44">
        <v>0</v>
      </c>
      <c r="O23" s="43">
        <v>0</v>
      </c>
      <c r="P23" s="44">
        <v>0</v>
      </c>
      <c r="Q23" s="43">
        <v>0</v>
      </c>
    </row>
    <row r="24" spans="2:17" ht="12.75">
      <c r="B24" s="82"/>
      <c r="C24" s="90"/>
      <c r="D24" s="90"/>
      <c r="E24" s="152"/>
      <c r="F24" s="121">
        <f t="shared" si="1"/>
        <v>0</v>
      </c>
      <c r="G24" s="43">
        <v>0</v>
      </c>
      <c r="H24" s="44">
        <v>0</v>
      </c>
      <c r="I24" s="43">
        <v>0</v>
      </c>
      <c r="J24" s="44">
        <v>0</v>
      </c>
      <c r="K24" s="43">
        <v>0</v>
      </c>
      <c r="L24" s="44">
        <v>0</v>
      </c>
      <c r="M24" s="43">
        <v>0</v>
      </c>
      <c r="N24" s="44">
        <v>0</v>
      </c>
      <c r="O24" s="43">
        <v>0</v>
      </c>
      <c r="P24" s="44">
        <v>0</v>
      </c>
      <c r="Q24" s="43">
        <v>0</v>
      </c>
    </row>
    <row r="25" spans="2:17" ht="12.75">
      <c r="B25" s="82"/>
      <c r="C25" s="90"/>
      <c r="D25" s="90"/>
      <c r="E25" s="152"/>
      <c r="F25" s="121">
        <f t="shared" si="1"/>
        <v>0</v>
      </c>
      <c r="G25" s="43">
        <v>0</v>
      </c>
      <c r="H25" s="44">
        <v>0</v>
      </c>
      <c r="I25" s="43">
        <v>0</v>
      </c>
      <c r="J25" s="44">
        <v>0</v>
      </c>
      <c r="K25" s="43">
        <v>0</v>
      </c>
      <c r="L25" s="44">
        <v>0</v>
      </c>
      <c r="M25" s="43">
        <v>0</v>
      </c>
      <c r="N25" s="44">
        <v>0</v>
      </c>
      <c r="O25" s="43">
        <v>0</v>
      </c>
      <c r="P25" s="44">
        <v>0</v>
      </c>
      <c r="Q25" s="43">
        <v>0</v>
      </c>
    </row>
    <row r="26" spans="2:17" ht="12.75">
      <c r="B26" s="82"/>
      <c r="C26" s="90"/>
      <c r="D26" s="90"/>
      <c r="E26" s="152"/>
      <c r="F26" s="122">
        <f t="shared" si="1"/>
        <v>0</v>
      </c>
      <c r="G26" s="23">
        <v>0</v>
      </c>
      <c r="H26" s="24">
        <v>0</v>
      </c>
      <c r="I26" s="23">
        <v>0</v>
      </c>
      <c r="J26" s="24">
        <v>0</v>
      </c>
      <c r="K26" s="23">
        <v>0</v>
      </c>
      <c r="L26" s="24">
        <v>0</v>
      </c>
      <c r="M26" s="23">
        <v>0</v>
      </c>
      <c r="N26" s="24">
        <v>0</v>
      </c>
      <c r="O26" s="23">
        <v>0</v>
      </c>
      <c r="P26" s="24">
        <v>0</v>
      </c>
      <c r="Q26" s="23">
        <v>0</v>
      </c>
    </row>
    <row r="27" spans="2:17" ht="12.75">
      <c r="B27" s="82"/>
      <c r="C27" s="95"/>
      <c r="D27" s="82"/>
      <c r="E27" s="154"/>
      <c r="F27" s="122">
        <f t="shared" si="1"/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  <c r="L27" s="24">
        <v>0</v>
      </c>
      <c r="M27" s="23">
        <v>0</v>
      </c>
      <c r="N27" s="24">
        <v>0</v>
      </c>
      <c r="O27" s="23">
        <v>0</v>
      </c>
      <c r="P27" s="24">
        <v>0</v>
      </c>
      <c r="Q27" s="23">
        <v>0</v>
      </c>
    </row>
    <row r="28" spans="2:3" ht="12.75">
      <c r="B28" s="79" t="s">
        <v>327</v>
      </c>
      <c r="C28" s="85"/>
    </row>
    <row r="29" ht="12.75">
      <c r="C29" s="85"/>
    </row>
    <row r="30" ht="12.75">
      <c r="C30" s="85"/>
    </row>
    <row r="31" ht="12.75">
      <c r="C31" s="85"/>
    </row>
  </sheetData>
  <sheetProtection password="C71F" sheet="1" objects="1" scenarios="1"/>
  <mergeCells count="14">
    <mergeCell ref="Q2:Q4"/>
    <mergeCell ref="M2:M4"/>
    <mergeCell ref="O2:O4"/>
    <mergeCell ref="N2:N4"/>
    <mergeCell ref="L2:L4"/>
    <mergeCell ref="P2:P4"/>
    <mergeCell ref="C3:D3"/>
    <mergeCell ref="B2:F2"/>
    <mergeCell ref="G2:G4"/>
    <mergeCell ref="I2:I4"/>
    <mergeCell ref="B4:F4"/>
    <mergeCell ref="K2:K4"/>
    <mergeCell ref="H2:H4"/>
    <mergeCell ref="J2:J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7">
    <tabColor indexed="21"/>
  </sheetPr>
  <dimension ref="A2:Q3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30.57421875" style="0" bestFit="1" customWidth="1"/>
    <col min="4" max="4" width="12.57421875" style="0" customWidth="1"/>
    <col min="5" max="5" width="8.140625" style="1" bestFit="1" customWidth="1"/>
    <col min="6" max="6" width="4.7109375" style="0" bestFit="1" customWidth="1"/>
    <col min="7" max="13" width="3.57421875" style="42" customWidth="1"/>
    <col min="14" max="17" width="3.57421875" style="36" customWidth="1"/>
  </cols>
  <sheetData>
    <row r="1" ht="13.5" thickBot="1"/>
    <row r="2" spans="2:17" ht="57.75" customHeight="1"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34" t="s">
        <v>17</v>
      </c>
      <c r="C4" s="235"/>
      <c r="D4" s="235"/>
      <c r="E4" s="235"/>
      <c r="F4" s="236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>
      <c r="B5" s="54" t="s">
        <v>0</v>
      </c>
      <c r="C5" s="56" t="s">
        <v>3</v>
      </c>
      <c r="D5" s="7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1:17" ht="12.75">
      <c r="A6" s="4"/>
      <c r="B6" s="196">
        <v>1</v>
      </c>
      <c r="C6" s="135" t="s">
        <v>226</v>
      </c>
      <c r="D6" s="135" t="s">
        <v>31</v>
      </c>
      <c r="E6" s="151" t="s">
        <v>176</v>
      </c>
      <c r="F6" s="149">
        <f aca="true" t="shared" si="0" ref="F6:F18">SUM(G6:Q6)</f>
        <v>270</v>
      </c>
      <c r="G6" s="43">
        <v>100</v>
      </c>
      <c r="H6" s="44">
        <v>0</v>
      </c>
      <c r="I6" s="43">
        <v>110</v>
      </c>
      <c r="J6" s="44">
        <v>60</v>
      </c>
      <c r="K6" s="165">
        <v>0</v>
      </c>
      <c r="L6" s="44">
        <v>0</v>
      </c>
      <c r="M6" s="43">
        <v>0</v>
      </c>
      <c r="N6" s="44">
        <v>0</v>
      </c>
      <c r="O6" s="43">
        <v>0</v>
      </c>
      <c r="P6" s="44">
        <v>0</v>
      </c>
      <c r="Q6" s="43">
        <v>0</v>
      </c>
    </row>
    <row r="7" spans="1:17" ht="12.75" customHeight="1">
      <c r="A7" s="4"/>
      <c r="B7" s="196">
        <v>2</v>
      </c>
      <c r="C7" s="135" t="s">
        <v>178</v>
      </c>
      <c r="D7" s="135" t="s">
        <v>31</v>
      </c>
      <c r="E7" s="151" t="s">
        <v>179</v>
      </c>
      <c r="F7" s="119">
        <f t="shared" si="0"/>
        <v>265</v>
      </c>
      <c r="G7" s="43">
        <v>60</v>
      </c>
      <c r="H7" s="44">
        <v>60</v>
      </c>
      <c r="I7" s="43">
        <v>100</v>
      </c>
      <c r="J7" s="44">
        <v>45</v>
      </c>
      <c r="K7" s="43">
        <v>0</v>
      </c>
      <c r="L7" s="44">
        <v>0</v>
      </c>
      <c r="M7" s="43">
        <v>0</v>
      </c>
      <c r="N7" s="44">
        <v>0</v>
      </c>
      <c r="O7" s="43">
        <v>0</v>
      </c>
      <c r="P7" s="44">
        <v>0</v>
      </c>
      <c r="Q7" s="43">
        <v>0</v>
      </c>
    </row>
    <row r="8" spans="1:17" ht="12.75" customHeight="1">
      <c r="A8" s="4"/>
      <c r="B8" s="196">
        <v>3</v>
      </c>
      <c r="C8" s="136" t="s">
        <v>167</v>
      </c>
      <c r="D8" s="136" t="s">
        <v>96</v>
      </c>
      <c r="E8" s="150" t="s">
        <v>168</v>
      </c>
      <c r="F8" s="119">
        <f t="shared" si="0"/>
        <v>260</v>
      </c>
      <c r="G8" s="43">
        <v>0</v>
      </c>
      <c r="H8" s="44">
        <v>130</v>
      </c>
      <c r="I8" s="43">
        <v>130</v>
      </c>
      <c r="J8" s="44">
        <v>0</v>
      </c>
      <c r="K8" s="43">
        <v>0</v>
      </c>
      <c r="L8" s="44">
        <v>0</v>
      </c>
      <c r="M8" s="43">
        <v>0</v>
      </c>
      <c r="N8" s="44">
        <v>0</v>
      </c>
      <c r="O8" s="43">
        <v>0</v>
      </c>
      <c r="P8" s="44">
        <v>0</v>
      </c>
      <c r="Q8" s="43">
        <v>0</v>
      </c>
    </row>
    <row r="9" spans="1:17" ht="12.75" customHeight="1">
      <c r="A9" s="4"/>
      <c r="B9" s="196">
        <v>4</v>
      </c>
      <c r="C9" s="178" t="s">
        <v>290</v>
      </c>
      <c r="D9" s="178" t="s">
        <v>33</v>
      </c>
      <c r="E9" s="151" t="s">
        <v>291</v>
      </c>
      <c r="F9" s="119">
        <f t="shared" si="0"/>
        <v>170</v>
      </c>
      <c r="G9" s="43">
        <v>0</v>
      </c>
      <c r="H9" s="44">
        <v>80</v>
      </c>
      <c r="I9" s="43">
        <v>90</v>
      </c>
      <c r="J9" s="44">
        <v>0</v>
      </c>
      <c r="K9" s="43">
        <v>0</v>
      </c>
      <c r="L9" s="44">
        <v>0</v>
      </c>
      <c r="M9" s="43">
        <v>0</v>
      </c>
      <c r="N9" s="44">
        <v>0</v>
      </c>
      <c r="O9" s="43">
        <v>0</v>
      </c>
      <c r="P9" s="44">
        <v>0</v>
      </c>
      <c r="Q9" s="43">
        <v>0</v>
      </c>
    </row>
    <row r="10" spans="1:17" ht="12.75" customHeight="1">
      <c r="A10" s="4"/>
      <c r="B10" s="196">
        <v>5</v>
      </c>
      <c r="C10" s="136" t="s">
        <v>171</v>
      </c>
      <c r="D10" s="136" t="s">
        <v>172</v>
      </c>
      <c r="E10" s="150" t="s">
        <v>173</v>
      </c>
      <c r="F10" s="119">
        <f t="shared" si="0"/>
        <v>150</v>
      </c>
      <c r="G10" s="43">
        <v>0</v>
      </c>
      <c r="H10" s="44">
        <v>150</v>
      </c>
      <c r="I10" s="43">
        <v>0</v>
      </c>
      <c r="J10" s="44">
        <v>0</v>
      </c>
      <c r="K10" s="43">
        <v>0</v>
      </c>
      <c r="L10" s="44">
        <v>0</v>
      </c>
      <c r="M10" s="43">
        <v>0</v>
      </c>
      <c r="N10" s="44">
        <v>0</v>
      </c>
      <c r="O10" s="43">
        <v>0</v>
      </c>
      <c r="P10" s="44">
        <v>0</v>
      </c>
      <c r="Q10" s="43">
        <v>0</v>
      </c>
    </row>
    <row r="11" spans="1:17" ht="12.75" customHeight="1">
      <c r="A11" s="4"/>
      <c r="B11" s="33">
        <v>5</v>
      </c>
      <c r="C11" s="136" t="s">
        <v>84</v>
      </c>
      <c r="D11" s="136" t="s">
        <v>33</v>
      </c>
      <c r="E11" s="150" t="s">
        <v>165</v>
      </c>
      <c r="F11" s="119">
        <f t="shared" si="0"/>
        <v>150</v>
      </c>
      <c r="G11" s="43">
        <v>0</v>
      </c>
      <c r="H11" s="44">
        <v>0</v>
      </c>
      <c r="I11" s="43">
        <v>150</v>
      </c>
      <c r="J11" s="44">
        <v>0</v>
      </c>
      <c r="K11" s="43">
        <v>0</v>
      </c>
      <c r="L11" s="44">
        <v>0</v>
      </c>
      <c r="M11" s="43">
        <v>0</v>
      </c>
      <c r="N11" s="44">
        <v>0</v>
      </c>
      <c r="O11" s="43">
        <v>0</v>
      </c>
      <c r="P11" s="44">
        <v>0</v>
      </c>
      <c r="Q11" s="43">
        <v>0</v>
      </c>
    </row>
    <row r="12" spans="1:17" ht="12.75" customHeight="1">
      <c r="A12" s="4"/>
      <c r="B12" s="196">
        <v>7</v>
      </c>
      <c r="C12" s="135" t="s">
        <v>163</v>
      </c>
      <c r="D12" s="135" t="s">
        <v>87</v>
      </c>
      <c r="E12" s="151" t="s">
        <v>164</v>
      </c>
      <c r="F12" s="119">
        <f t="shared" si="0"/>
        <v>90</v>
      </c>
      <c r="G12" s="43">
        <v>90</v>
      </c>
      <c r="H12" s="44">
        <v>0</v>
      </c>
      <c r="I12" s="43">
        <v>0</v>
      </c>
      <c r="J12" s="44">
        <v>0</v>
      </c>
      <c r="K12" s="43">
        <v>0</v>
      </c>
      <c r="L12" s="44">
        <v>0</v>
      </c>
      <c r="M12" s="43">
        <v>0</v>
      </c>
      <c r="N12" s="44">
        <v>0</v>
      </c>
      <c r="O12" s="43">
        <v>0</v>
      </c>
      <c r="P12" s="44">
        <v>0</v>
      </c>
      <c r="Q12" s="43">
        <v>0</v>
      </c>
    </row>
    <row r="13" spans="1:17" ht="12.75" customHeight="1">
      <c r="A13" s="4"/>
      <c r="B13" s="196">
        <v>7</v>
      </c>
      <c r="C13" s="136" t="s">
        <v>227</v>
      </c>
      <c r="D13" s="136" t="s">
        <v>45</v>
      </c>
      <c r="E13" s="150" t="s">
        <v>177</v>
      </c>
      <c r="F13" s="119">
        <f t="shared" si="0"/>
        <v>90</v>
      </c>
      <c r="G13" s="43">
        <v>0</v>
      </c>
      <c r="H13" s="44">
        <v>90</v>
      </c>
      <c r="I13" s="43">
        <v>0</v>
      </c>
      <c r="J13" s="44">
        <v>0</v>
      </c>
      <c r="K13" s="43">
        <v>0</v>
      </c>
      <c r="L13" s="44">
        <v>0</v>
      </c>
      <c r="M13" s="43">
        <v>0</v>
      </c>
      <c r="N13" s="44">
        <v>0</v>
      </c>
      <c r="O13" s="43">
        <v>0</v>
      </c>
      <c r="P13" s="44">
        <v>0</v>
      </c>
      <c r="Q13" s="43">
        <v>0</v>
      </c>
    </row>
    <row r="14" spans="1:17" ht="12.75" customHeight="1">
      <c r="A14" s="4"/>
      <c r="B14" s="196">
        <v>9</v>
      </c>
      <c r="C14" s="136" t="s">
        <v>86</v>
      </c>
      <c r="D14" s="136" t="s">
        <v>87</v>
      </c>
      <c r="E14" s="150" t="s">
        <v>175</v>
      </c>
      <c r="F14" s="119">
        <f t="shared" si="0"/>
        <v>70</v>
      </c>
      <c r="G14" s="43">
        <v>70</v>
      </c>
      <c r="H14" s="44">
        <v>0</v>
      </c>
      <c r="I14" s="43">
        <v>0</v>
      </c>
      <c r="J14" s="44">
        <v>0</v>
      </c>
      <c r="K14" s="43">
        <v>0</v>
      </c>
      <c r="L14" s="44">
        <v>0</v>
      </c>
      <c r="M14" s="43">
        <v>0</v>
      </c>
      <c r="N14" s="44">
        <v>0</v>
      </c>
      <c r="O14" s="43">
        <v>0</v>
      </c>
      <c r="P14" s="44">
        <v>0</v>
      </c>
      <c r="Q14" s="43">
        <v>0</v>
      </c>
    </row>
    <row r="15" spans="1:17" ht="12.75" customHeight="1">
      <c r="A15" s="4"/>
      <c r="B15" s="33"/>
      <c r="C15" s="135" t="s">
        <v>85</v>
      </c>
      <c r="D15" s="135" t="s">
        <v>33</v>
      </c>
      <c r="E15" s="151" t="s">
        <v>166</v>
      </c>
      <c r="F15" s="118">
        <f t="shared" si="0"/>
        <v>0</v>
      </c>
      <c r="G15" s="43">
        <v>0</v>
      </c>
      <c r="H15" s="44">
        <v>0</v>
      </c>
      <c r="I15" s="43">
        <v>0</v>
      </c>
      <c r="J15" s="44">
        <v>0</v>
      </c>
      <c r="K15" s="43">
        <v>0</v>
      </c>
      <c r="L15" s="44">
        <v>0</v>
      </c>
      <c r="M15" s="43">
        <v>0</v>
      </c>
      <c r="N15" s="44">
        <v>0</v>
      </c>
      <c r="O15" s="43">
        <v>0</v>
      </c>
      <c r="P15" s="44">
        <v>0</v>
      </c>
      <c r="Q15" s="43">
        <v>0</v>
      </c>
    </row>
    <row r="16" spans="1:17" ht="12.75" customHeight="1">
      <c r="A16" s="4"/>
      <c r="B16" s="33"/>
      <c r="C16" s="135" t="s">
        <v>169</v>
      </c>
      <c r="D16" s="135" t="s">
        <v>87</v>
      </c>
      <c r="E16" s="151" t="s">
        <v>170</v>
      </c>
      <c r="F16" s="118">
        <f t="shared" si="0"/>
        <v>0</v>
      </c>
      <c r="G16" s="43">
        <v>0</v>
      </c>
      <c r="H16" s="44">
        <v>0</v>
      </c>
      <c r="I16" s="43">
        <v>0</v>
      </c>
      <c r="J16" s="44">
        <v>0</v>
      </c>
      <c r="K16" s="43">
        <v>0</v>
      </c>
      <c r="L16" s="44">
        <v>0</v>
      </c>
      <c r="M16" s="43">
        <v>0</v>
      </c>
      <c r="N16" s="44">
        <v>0</v>
      </c>
      <c r="O16" s="43">
        <v>0</v>
      </c>
      <c r="P16" s="44">
        <v>0</v>
      </c>
      <c r="Q16" s="43">
        <v>0</v>
      </c>
    </row>
    <row r="17" spans="1:17" ht="12.75" customHeight="1">
      <c r="A17" s="4"/>
      <c r="B17" s="34"/>
      <c r="C17" s="179" t="s">
        <v>225</v>
      </c>
      <c r="D17" s="179" t="s">
        <v>33</v>
      </c>
      <c r="E17" s="158" t="s">
        <v>174</v>
      </c>
      <c r="F17" s="118">
        <f t="shared" si="0"/>
        <v>0</v>
      </c>
      <c r="G17" s="43">
        <v>0</v>
      </c>
      <c r="H17" s="44">
        <v>0</v>
      </c>
      <c r="I17" s="43">
        <v>0</v>
      </c>
      <c r="J17" s="44">
        <v>0</v>
      </c>
      <c r="K17" s="43">
        <v>0</v>
      </c>
      <c r="L17" s="44">
        <v>0</v>
      </c>
      <c r="M17" s="43">
        <v>0</v>
      </c>
      <c r="N17" s="44">
        <v>0</v>
      </c>
      <c r="O17" s="43">
        <v>0</v>
      </c>
      <c r="P17" s="44">
        <v>0</v>
      </c>
      <c r="Q17" s="43">
        <v>0</v>
      </c>
    </row>
    <row r="18" spans="1:17" ht="12.75" customHeight="1">
      <c r="A18" s="4"/>
      <c r="B18" s="34"/>
      <c r="C18" s="145" t="s">
        <v>318</v>
      </c>
      <c r="D18" s="145" t="s">
        <v>319</v>
      </c>
      <c r="E18" s="158" t="s">
        <v>320</v>
      </c>
      <c r="F18" s="118">
        <f t="shared" si="0"/>
        <v>0</v>
      </c>
      <c r="G18" s="43">
        <v>0</v>
      </c>
      <c r="H18" s="44">
        <v>0</v>
      </c>
      <c r="I18" s="43">
        <v>0</v>
      </c>
      <c r="J18" s="44">
        <v>0</v>
      </c>
      <c r="K18" s="43">
        <v>0</v>
      </c>
      <c r="L18" s="44">
        <v>0</v>
      </c>
      <c r="M18" s="43">
        <v>0</v>
      </c>
      <c r="N18" s="44">
        <v>0</v>
      </c>
      <c r="O18" s="43">
        <v>0</v>
      </c>
      <c r="P18" s="44">
        <v>0</v>
      </c>
      <c r="Q18" s="43">
        <v>0</v>
      </c>
    </row>
    <row r="19" spans="1:17" ht="12.75" customHeight="1">
      <c r="A19" s="4"/>
      <c r="B19" s="34"/>
      <c r="C19" s="141"/>
      <c r="D19" s="90"/>
      <c r="E19" s="152"/>
      <c r="F19" s="118">
        <f>SUM(G19:Q19)</f>
        <v>0</v>
      </c>
      <c r="G19" s="43">
        <v>0</v>
      </c>
      <c r="H19" s="44">
        <v>0</v>
      </c>
      <c r="I19" s="43">
        <v>0</v>
      </c>
      <c r="J19" s="44">
        <v>0</v>
      </c>
      <c r="K19" s="43">
        <v>0</v>
      </c>
      <c r="L19" s="44">
        <v>0</v>
      </c>
      <c r="M19" s="43">
        <v>0</v>
      </c>
      <c r="N19" s="44">
        <v>0</v>
      </c>
      <c r="O19" s="43">
        <v>0</v>
      </c>
      <c r="P19" s="44">
        <v>0</v>
      </c>
      <c r="Q19" s="43">
        <v>0</v>
      </c>
    </row>
    <row r="20" spans="1:17" ht="12.75" customHeight="1">
      <c r="A20" s="4"/>
      <c r="B20" s="24"/>
      <c r="C20" s="141"/>
      <c r="D20" s="90"/>
      <c r="E20" s="152"/>
      <c r="F20" s="118">
        <f>SUM(G20:Q20)</f>
        <v>0</v>
      </c>
      <c r="G20" s="43">
        <v>0</v>
      </c>
      <c r="H20" s="44">
        <v>0</v>
      </c>
      <c r="I20" s="43">
        <v>0</v>
      </c>
      <c r="J20" s="44">
        <v>0</v>
      </c>
      <c r="K20" s="43">
        <v>0</v>
      </c>
      <c r="L20" s="44">
        <v>0</v>
      </c>
      <c r="M20" s="43">
        <v>0</v>
      </c>
      <c r="N20" s="44">
        <v>0</v>
      </c>
      <c r="O20" s="43">
        <v>0</v>
      </c>
      <c r="P20" s="44">
        <v>0</v>
      </c>
      <c r="Q20" s="43">
        <v>0</v>
      </c>
    </row>
    <row r="21" spans="1:17" ht="12.75" customHeight="1">
      <c r="A21" s="4"/>
      <c r="B21" s="24"/>
      <c r="C21" s="141"/>
      <c r="D21" s="90"/>
      <c r="E21" s="152"/>
      <c r="F21" s="118">
        <f>SUM(G21:Q21)</f>
        <v>0</v>
      </c>
      <c r="G21" s="43">
        <v>0</v>
      </c>
      <c r="H21" s="44">
        <v>0</v>
      </c>
      <c r="I21" s="43">
        <v>0</v>
      </c>
      <c r="J21" s="44">
        <v>0</v>
      </c>
      <c r="K21" s="43">
        <v>0</v>
      </c>
      <c r="L21" s="44">
        <v>0</v>
      </c>
      <c r="M21" s="43">
        <v>0</v>
      </c>
      <c r="N21" s="44">
        <v>0</v>
      </c>
      <c r="O21" s="43">
        <v>0</v>
      </c>
      <c r="P21" s="44">
        <v>0</v>
      </c>
      <c r="Q21" s="43">
        <v>0</v>
      </c>
    </row>
    <row r="22" spans="1:17" ht="12.75" customHeight="1">
      <c r="A22" s="4"/>
      <c r="B22" s="24"/>
      <c r="C22" s="142"/>
      <c r="D22" s="77"/>
      <c r="E22" s="153"/>
      <c r="F22" s="118">
        <f>SUM(G22:Q22)</f>
        <v>0</v>
      </c>
      <c r="G22" s="43">
        <v>0</v>
      </c>
      <c r="H22" s="44">
        <v>0</v>
      </c>
      <c r="I22" s="43">
        <v>0</v>
      </c>
      <c r="J22" s="44">
        <v>0</v>
      </c>
      <c r="K22" s="43">
        <v>0</v>
      </c>
      <c r="L22" s="44">
        <v>0</v>
      </c>
      <c r="M22" s="43">
        <v>0</v>
      </c>
      <c r="N22" s="44">
        <v>0</v>
      </c>
      <c r="O22" s="43">
        <v>0</v>
      </c>
      <c r="P22" s="44">
        <v>0</v>
      </c>
      <c r="Q22" s="43">
        <v>0</v>
      </c>
    </row>
    <row r="23" spans="1:17" ht="12.75" customHeight="1" thickBot="1">
      <c r="A23" s="4"/>
      <c r="B23" s="50"/>
      <c r="C23" s="143"/>
      <c r="D23" s="13"/>
      <c r="E23" s="160"/>
      <c r="F23" s="117">
        <f>SUM(G23:Q23)</f>
        <v>0</v>
      </c>
      <c r="G23" s="28">
        <v>0</v>
      </c>
      <c r="H23" s="29">
        <v>0</v>
      </c>
      <c r="I23" s="30">
        <v>0</v>
      </c>
      <c r="J23" s="29">
        <v>0</v>
      </c>
      <c r="K23" s="28">
        <v>0</v>
      </c>
      <c r="L23" s="29">
        <v>0</v>
      </c>
      <c r="M23" s="28">
        <v>0</v>
      </c>
      <c r="N23" s="29">
        <v>0</v>
      </c>
      <c r="O23" s="28">
        <v>0</v>
      </c>
      <c r="P23" s="29">
        <v>0</v>
      </c>
      <c r="Q23" s="28">
        <v>0</v>
      </c>
    </row>
    <row r="24" spans="2:17" ht="12.75">
      <c r="B24" s="7"/>
      <c r="C24" s="5"/>
      <c r="D24" s="5"/>
      <c r="E24" s="161"/>
      <c r="F24" s="8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ht="12.75">
      <c r="C25" s="85"/>
    </row>
    <row r="26" ht="12.75">
      <c r="C26" s="85"/>
    </row>
    <row r="27" ht="12.75">
      <c r="C27" s="85"/>
    </row>
    <row r="28" ht="12.75">
      <c r="C28" s="85"/>
    </row>
    <row r="29" ht="12.75">
      <c r="C29" s="85"/>
    </row>
    <row r="30" ht="12.75">
      <c r="C30" s="85"/>
    </row>
    <row r="31" ht="12.75">
      <c r="C31" s="85"/>
    </row>
    <row r="32" ht="12.75">
      <c r="C32" s="85"/>
    </row>
    <row r="33" ht="12.75">
      <c r="C33" s="85"/>
    </row>
    <row r="34" ht="12.75">
      <c r="C34" s="85"/>
    </row>
    <row r="35" ht="12.75">
      <c r="C35" s="85"/>
    </row>
  </sheetData>
  <sheetProtection password="C71F" sheet="1" objects="1" scenarios="1"/>
  <mergeCells count="14">
    <mergeCell ref="N2:N4"/>
    <mergeCell ref="O2:O4"/>
    <mergeCell ref="P2:P4"/>
    <mergeCell ref="Q2:Q4"/>
    <mergeCell ref="C3:D3"/>
    <mergeCell ref="B4:F4"/>
    <mergeCell ref="B2:F2"/>
    <mergeCell ref="K2:K4"/>
    <mergeCell ref="L2:L4"/>
    <mergeCell ref="M2:M4"/>
    <mergeCell ref="G2:G4"/>
    <mergeCell ref="H2:H4"/>
    <mergeCell ref="I2:I4"/>
    <mergeCell ref="J2:J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8">
    <tabColor indexed="21"/>
  </sheetPr>
  <dimension ref="A1:R19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21.7109375" style="0" bestFit="1" customWidth="1"/>
    <col min="4" max="4" width="12.7109375" style="0" customWidth="1"/>
    <col min="5" max="5" width="8.140625" style="1" bestFit="1" customWidth="1"/>
    <col min="6" max="6" width="5.7109375" style="0" customWidth="1"/>
    <col min="7" max="13" width="3.57421875" style="42" customWidth="1"/>
    <col min="14" max="17" width="3.57421875" style="36" customWidth="1"/>
  </cols>
  <sheetData>
    <row r="1" spans="3:17" ht="13.5" thickBot="1">
      <c r="C1" s="4"/>
      <c r="H1" s="214"/>
      <c r="I1" s="214"/>
      <c r="L1" s="214"/>
      <c r="M1" s="214"/>
      <c r="N1" s="215"/>
      <c r="O1" s="215"/>
      <c r="P1" s="215"/>
      <c r="Q1" s="215"/>
    </row>
    <row r="2" spans="1:17" ht="57.75" customHeight="1">
      <c r="A2" s="217"/>
      <c r="B2" s="255" t="s">
        <v>2</v>
      </c>
      <c r="C2" s="256"/>
      <c r="D2" s="256"/>
      <c r="E2" s="256"/>
      <c r="F2" s="257"/>
      <c r="G2" s="230" t="s">
        <v>207</v>
      </c>
      <c r="H2" s="258" t="s">
        <v>208</v>
      </c>
      <c r="I2" s="259" t="s">
        <v>209</v>
      </c>
      <c r="J2" s="226" t="s">
        <v>330</v>
      </c>
      <c r="K2" s="230"/>
      <c r="L2" s="227"/>
      <c r="M2" s="225"/>
      <c r="N2" s="227"/>
      <c r="O2" s="259"/>
      <c r="P2" s="227"/>
      <c r="Q2" s="224"/>
    </row>
    <row r="3" spans="1:17" ht="57.75" customHeight="1">
      <c r="A3" s="217"/>
      <c r="B3" s="216"/>
      <c r="C3" s="233" t="s">
        <v>23</v>
      </c>
      <c r="D3" s="233"/>
      <c r="E3" s="92">
        <v>2023</v>
      </c>
      <c r="F3" s="87"/>
      <c r="G3" s="230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1:17" ht="57.75" customHeight="1">
      <c r="A4" s="217"/>
      <c r="B4" s="247" t="s">
        <v>19</v>
      </c>
      <c r="C4" s="235"/>
      <c r="D4" s="235"/>
      <c r="E4" s="235"/>
      <c r="F4" s="236"/>
      <c r="G4" s="230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>
      <c r="B5" s="54" t="s">
        <v>0</v>
      </c>
      <c r="C5" s="56" t="s">
        <v>3</v>
      </c>
      <c r="D5" s="74" t="s">
        <v>9</v>
      </c>
      <c r="E5" s="7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2:18" ht="12.75" customHeight="1">
      <c r="B6" s="186">
        <v>1</v>
      </c>
      <c r="C6" s="136" t="s">
        <v>95</v>
      </c>
      <c r="D6" s="164" t="s">
        <v>96</v>
      </c>
      <c r="E6" s="150" t="s">
        <v>188</v>
      </c>
      <c r="F6" s="119">
        <f aca="true" t="shared" si="0" ref="F6:F18">SUM(G6:Q6)</f>
        <v>200</v>
      </c>
      <c r="G6" s="88">
        <v>50</v>
      </c>
      <c r="H6" s="86">
        <v>75</v>
      </c>
      <c r="I6" s="88">
        <v>75</v>
      </c>
      <c r="J6" s="24">
        <v>0</v>
      </c>
      <c r="K6" s="206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  <c r="R6" s="76"/>
    </row>
    <row r="7" spans="2:18" ht="12.75" customHeight="1">
      <c r="B7" s="186">
        <v>2</v>
      </c>
      <c r="C7" s="136" t="s">
        <v>88</v>
      </c>
      <c r="D7" s="136" t="s">
        <v>40</v>
      </c>
      <c r="E7" s="150" t="s">
        <v>180</v>
      </c>
      <c r="F7" s="119">
        <f t="shared" si="0"/>
        <v>165</v>
      </c>
      <c r="G7" s="88">
        <v>45</v>
      </c>
      <c r="H7" s="86">
        <v>55</v>
      </c>
      <c r="I7" s="88">
        <v>65</v>
      </c>
      <c r="J7" s="24">
        <v>0</v>
      </c>
      <c r="K7" s="23">
        <v>0</v>
      </c>
      <c r="L7" s="24">
        <v>0</v>
      </c>
      <c r="M7" s="23">
        <v>0</v>
      </c>
      <c r="N7" s="213">
        <v>0</v>
      </c>
      <c r="O7" s="23">
        <v>0</v>
      </c>
      <c r="P7" s="24">
        <v>0</v>
      </c>
      <c r="Q7" s="23">
        <v>0</v>
      </c>
      <c r="R7" s="76"/>
    </row>
    <row r="8" spans="1:18" ht="12.75" customHeight="1">
      <c r="A8" s="4"/>
      <c r="B8" s="186">
        <v>3</v>
      </c>
      <c r="C8" s="135" t="s">
        <v>89</v>
      </c>
      <c r="D8" s="135" t="s">
        <v>90</v>
      </c>
      <c r="E8" s="151" t="s">
        <v>182</v>
      </c>
      <c r="F8" s="119">
        <f t="shared" si="0"/>
        <v>120</v>
      </c>
      <c r="G8" s="23">
        <v>0</v>
      </c>
      <c r="H8" s="86">
        <v>65</v>
      </c>
      <c r="I8" s="88">
        <v>55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  <c r="R8" s="76"/>
    </row>
    <row r="9" spans="2:17" ht="12.75" customHeight="1">
      <c r="B9" s="144">
        <v>4</v>
      </c>
      <c r="C9" s="136" t="s">
        <v>91</v>
      </c>
      <c r="D9" s="136" t="s">
        <v>40</v>
      </c>
      <c r="E9" s="150" t="s">
        <v>183</v>
      </c>
      <c r="F9" s="119">
        <f t="shared" si="0"/>
        <v>60</v>
      </c>
      <c r="G9" s="23">
        <v>0</v>
      </c>
      <c r="H9" s="24">
        <v>0</v>
      </c>
      <c r="I9" s="23">
        <v>0</v>
      </c>
      <c r="J9" s="24">
        <v>60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</row>
    <row r="10" spans="1:17" ht="12.75" customHeight="1">
      <c r="A10" s="4"/>
      <c r="B10" s="144"/>
      <c r="C10" s="136" t="s">
        <v>228</v>
      </c>
      <c r="D10" s="136" t="s">
        <v>31</v>
      </c>
      <c r="E10" s="150" t="s">
        <v>181</v>
      </c>
      <c r="F10" s="119">
        <f t="shared" si="0"/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</row>
    <row r="11" spans="1:17" ht="12.75" customHeight="1">
      <c r="A11" s="4"/>
      <c r="B11" s="144"/>
      <c r="C11" s="135" t="s">
        <v>92</v>
      </c>
      <c r="D11" s="135" t="s">
        <v>40</v>
      </c>
      <c r="E11" s="151" t="s">
        <v>184</v>
      </c>
      <c r="F11" s="118">
        <f t="shared" si="0"/>
        <v>0</v>
      </c>
      <c r="G11" s="23">
        <v>0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</row>
    <row r="12" spans="1:17" ht="12.75" customHeight="1">
      <c r="A12" s="4"/>
      <c r="B12" s="162"/>
      <c r="C12" s="136" t="s">
        <v>93</v>
      </c>
      <c r="D12" s="136" t="s">
        <v>94</v>
      </c>
      <c r="E12" s="150" t="s">
        <v>185</v>
      </c>
      <c r="F12" s="118">
        <f t="shared" si="0"/>
        <v>0</v>
      </c>
      <c r="G12" s="23">
        <v>0</v>
      </c>
      <c r="H12" s="24">
        <v>0</v>
      </c>
      <c r="I12" s="23">
        <v>0</v>
      </c>
      <c r="J12" s="24">
        <v>0</v>
      </c>
      <c r="K12" s="23">
        <v>0</v>
      </c>
      <c r="L12" s="24">
        <v>0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</row>
    <row r="13" spans="1:17" ht="12.75" customHeight="1">
      <c r="A13" s="4"/>
      <c r="B13" s="144"/>
      <c r="C13" s="135" t="s">
        <v>186</v>
      </c>
      <c r="D13" s="135" t="s">
        <v>33</v>
      </c>
      <c r="E13" s="151" t="s">
        <v>187</v>
      </c>
      <c r="F13" s="118">
        <f t="shared" si="0"/>
        <v>0</v>
      </c>
      <c r="G13" s="23">
        <v>0</v>
      </c>
      <c r="H13" s="24">
        <v>0</v>
      </c>
      <c r="I13" s="23">
        <v>0</v>
      </c>
      <c r="J13" s="24">
        <v>0</v>
      </c>
      <c r="K13" s="23">
        <v>0</v>
      </c>
      <c r="L13" s="24">
        <v>0</v>
      </c>
      <c r="M13" s="23">
        <v>0</v>
      </c>
      <c r="N13" s="24">
        <v>0</v>
      </c>
      <c r="O13" s="23">
        <v>0</v>
      </c>
      <c r="P13" s="24">
        <v>0</v>
      </c>
      <c r="Q13" s="23">
        <v>0</v>
      </c>
    </row>
    <row r="14" spans="1:17" ht="12.75" customHeight="1">
      <c r="A14" s="4"/>
      <c r="B14" s="54"/>
      <c r="C14" s="138" t="s">
        <v>321</v>
      </c>
      <c r="D14" s="138" t="s">
        <v>322</v>
      </c>
      <c r="E14" s="159" t="s">
        <v>323</v>
      </c>
      <c r="F14" s="118">
        <f t="shared" si="0"/>
        <v>0</v>
      </c>
      <c r="G14" s="43">
        <v>0</v>
      </c>
      <c r="H14" s="44">
        <v>0</v>
      </c>
      <c r="I14" s="43">
        <v>0</v>
      </c>
      <c r="J14" s="44">
        <v>0</v>
      </c>
      <c r="K14" s="43">
        <v>0</v>
      </c>
      <c r="L14" s="44">
        <v>0</v>
      </c>
      <c r="M14" s="43">
        <v>0</v>
      </c>
      <c r="N14" s="44">
        <v>0</v>
      </c>
      <c r="O14" s="43">
        <v>0</v>
      </c>
      <c r="P14" s="44">
        <v>0</v>
      </c>
      <c r="Q14" s="43">
        <v>0</v>
      </c>
    </row>
    <row r="15" spans="2:17" ht="12.75">
      <c r="B15" s="82"/>
      <c r="C15" s="141"/>
      <c r="D15" s="90"/>
      <c r="E15" s="152"/>
      <c r="F15" s="118">
        <f t="shared" si="0"/>
        <v>0</v>
      </c>
      <c r="G15" s="23">
        <v>0</v>
      </c>
      <c r="H15" s="24">
        <v>0</v>
      </c>
      <c r="I15" s="23">
        <v>0</v>
      </c>
      <c r="J15" s="24">
        <v>0</v>
      </c>
      <c r="K15" s="23">
        <v>0</v>
      </c>
      <c r="L15" s="24">
        <v>0</v>
      </c>
      <c r="M15" s="23">
        <v>0</v>
      </c>
      <c r="N15" s="24">
        <v>0</v>
      </c>
      <c r="O15" s="23">
        <v>0</v>
      </c>
      <c r="P15" s="24">
        <v>0</v>
      </c>
      <c r="Q15" s="23">
        <v>0</v>
      </c>
    </row>
    <row r="16" spans="2:17" ht="12.75">
      <c r="B16" s="82"/>
      <c r="C16" s="90"/>
      <c r="D16" s="90"/>
      <c r="E16" s="152"/>
      <c r="F16" s="118">
        <f t="shared" si="0"/>
        <v>0</v>
      </c>
      <c r="G16" s="43">
        <v>0</v>
      </c>
      <c r="H16" s="44">
        <v>0</v>
      </c>
      <c r="I16" s="43">
        <v>0</v>
      </c>
      <c r="J16" s="44">
        <v>0</v>
      </c>
      <c r="K16" s="43">
        <v>0</v>
      </c>
      <c r="L16" s="44">
        <v>0</v>
      </c>
      <c r="M16" s="43">
        <v>0</v>
      </c>
      <c r="N16" s="44">
        <v>0</v>
      </c>
      <c r="O16" s="43">
        <v>0</v>
      </c>
      <c r="P16" s="44">
        <v>0</v>
      </c>
      <c r="Q16" s="43">
        <v>0</v>
      </c>
    </row>
    <row r="17" spans="2:17" ht="12.75">
      <c r="B17" s="82"/>
      <c r="C17" s="163"/>
      <c r="D17" s="90"/>
      <c r="E17" s="152"/>
      <c r="F17" s="118">
        <f t="shared" si="0"/>
        <v>0</v>
      </c>
      <c r="G17" s="43">
        <v>0</v>
      </c>
      <c r="H17" s="44">
        <v>0</v>
      </c>
      <c r="I17" s="43">
        <v>0</v>
      </c>
      <c r="J17" s="44">
        <v>0</v>
      </c>
      <c r="K17" s="43">
        <v>0</v>
      </c>
      <c r="L17" s="44">
        <v>0</v>
      </c>
      <c r="M17" s="43">
        <v>0</v>
      </c>
      <c r="N17" s="44">
        <v>0</v>
      </c>
      <c r="O17" s="43">
        <v>0</v>
      </c>
      <c r="P17" s="44">
        <v>0</v>
      </c>
      <c r="Q17" s="43">
        <v>0</v>
      </c>
    </row>
    <row r="18" spans="2:17" ht="12.75">
      <c r="B18" s="82"/>
      <c r="C18" s="82"/>
      <c r="D18" s="82"/>
      <c r="E18" s="154"/>
      <c r="F18" s="116">
        <f t="shared" si="0"/>
        <v>0</v>
      </c>
      <c r="G18" s="23">
        <v>0</v>
      </c>
      <c r="H18" s="24">
        <v>0</v>
      </c>
      <c r="I18" s="23">
        <v>0</v>
      </c>
      <c r="J18" s="24">
        <v>0</v>
      </c>
      <c r="K18" s="23">
        <v>0</v>
      </c>
      <c r="L18" s="24">
        <v>0</v>
      </c>
      <c r="M18" s="23">
        <v>0</v>
      </c>
      <c r="N18" s="24">
        <v>0</v>
      </c>
      <c r="O18" s="23">
        <v>0</v>
      </c>
      <c r="P18" s="24">
        <v>0</v>
      </c>
      <c r="Q18" s="23">
        <v>0</v>
      </c>
    </row>
    <row r="19" ht="12.75">
      <c r="B19" s="79" t="s">
        <v>324</v>
      </c>
    </row>
  </sheetData>
  <sheetProtection password="C71F" sheet="1" objects="1" scenarios="1"/>
  <mergeCells count="14">
    <mergeCell ref="I2:I4"/>
    <mergeCell ref="P2:P4"/>
    <mergeCell ref="O2:O4"/>
    <mergeCell ref="M2:M4"/>
    <mergeCell ref="C3:D3"/>
    <mergeCell ref="B4:F4"/>
    <mergeCell ref="B2:F2"/>
    <mergeCell ref="K2:K4"/>
    <mergeCell ref="L2:L4"/>
    <mergeCell ref="Q2:Q4"/>
    <mergeCell ref="N2:N4"/>
    <mergeCell ref="G2:G4"/>
    <mergeCell ref="H2:H4"/>
    <mergeCell ref="J2:J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9"/>
  <dimension ref="A2:U20"/>
  <sheetViews>
    <sheetView zoomScalePageLayoutView="0" workbookViewId="0" topLeftCell="A1">
      <selection activeCell="J2" sqref="J2:J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37.00390625" style="0" bestFit="1" customWidth="1"/>
    <col min="4" max="4" width="12.57421875" style="0" bestFit="1" customWidth="1"/>
    <col min="5" max="5" width="8.140625" style="1" bestFit="1" customWidth="1"/>
    <col min="6" max="6" width="4.7109375" style="0" bestFit="1" customWidth="1"/>
    <col min="7" max="7" width="3.57421875" style="36" customWidth="1"/>
    <col min="8" max="17" width="3.57421875" style="42" customWidth="1"/>
  </cols>
  <sheetData>
    <row r="1" ht="13.5" thickBot="1"/>
    <row r="2" spans="2:17" ht="57.75" customHeight="1">
      <c r="B2" s="242" t="s">
        <v>2</v>
      </c>
      <c r="C2" s="243"/>
      <c r="D2" s="243"/>
      <c r="E2" s="243"/>
      <c r="F2" s="243"/>
      <c r="G2" s="230" t="s">
        <v>207</v>
      </c>
      <c r="H2" s="246" t="s">
        <v>208</v>
      </c>
      <c r="I2" s="230" t="s">
        <v>209</v>
      </c>
      <c r="J2" s="226" t="s">
        <v>330</v>
      </c>
      <c r="K2" s="230"/>
      <c r="L2" s="245"/>
      <c r="M2" s="230"/>
      <c r="N2" s="245"/>
      <c r="O2" s="230"/>
      <c r="P2" s="245"/>
      <c r="Q2" s="230"/>
    </row>
    <row r="3" spans="2:17" ht="57.75" customHeight="1">
      <c r="B3" s="108"/>
      <c r="C3" s="233" t="s">
        <v>23</v>
      </c>
      <c r="D3" s="233"/>
      <c r="E3" s="92">
        <v>2023</v>
      </c>
      <c r="F3" s="87"/>
      <c r="G3" s="230"/>
      <c r="H3" s="246"/>
      <c r="I3" s="230"/>
      <c r="J3" s="227"/>
      <c r="K3" s="230"/>
      <c r="L3" s="245"/>
      <c r="M3" s="230"/>
      <c r="N3" s="245"/>
      <c r="O3" s="230"/>
      <c r="P3" s="245"/>
      <c r="Q3" s="230"/>
    </row>
    <row r="4" spans="2:17" ht="57.75" customHeight="1">
      <c r="B4" s="244" t="s">
        <v>13</v>
      </c>
      <c r="C4" s="235"/>
      <c r="D4" s="235"/>
      <c r="E4" s="235"/>
      <c r="F4" s="236"/>
      <c r="G4" s="230"/>
      <c r="H4" s="246"/>
      <c r="I4" s="230"/>
      <c r="J4" s="228"/>
      <c r="K4" s="230"/>
      <c r="L4" s="245"/>
      <c r="M4" s="230"/>
      <c r="N4" s="245"/>
      <c r="O4" s="230"/>
      <c r="P4" s="245"/>
      <c r="Q4" s="230"/>
    </row>
    <row r="5" spans="1:17" ht="12" customHeight="1">
      <c r="A5" s="4"/>
      <c r="B5" s="54" t="s">
        <v>0</v>
      </c>
      <c r="C5" s="54" t="s">
        <v>3</v>
      </c>
      <c r="D5" s="54" t="s">
        <v>9</v>
      </c>
      <c r="E5" s="54" t="s">
        <v>22</v>
      </c>
      <c r="F5" s="54" t="s">
        <v>1</v>
      </c>
      <c r="G5" s="35" t="s">
        <v>210</v>
      </c>
      <c r="H5" s="34" t="s">
        <v>211</v>
      </c>
      <c r="I5" s="35" t="s">
        <v>211</v>
      </c>
      <c r="J5" s="34" t="s">
        <v>331</v>
      </c>
      <c r="K5" s="35"/>
      <c r="L5" s="34"/>
      <c r="M5" s="35"/>
      <c r="N5" s="34"/>
      <c r="O5" s="35"/>
      <c r="P5" s="34"/>
      <c r="Q5" s="35"/>
    </row>
    <row r="6" spans="1:17" ht="12.75">
      <c r="A6" s="4"/>
      <c r="B6" s="115">
        <v>1</v>
      </c>
      <c r="C6" s="136" t="s">
        <v>63</v>
      </c>
      <c r="D6" s="136" t="s">
        <v>45</v>
      </c>
      <c r="E6" s="182" t="s">
        <v>198</v>
      </c>
      <c r="F6" s="115">
        <f aca="true" t="shared" si="0" ref="F6:F18">SUM(G6:Q6)</f>
        <v>215</v>
      </c>
      <c r="G6" s="23">
        <v>0</v>
      </c>
      <c r="H6" s="183">
        <v>150</v>
      </c>
      <c r="I6" s="88">
        <v>65</v>
      </c>
      <c r="J6" s="183">
        <v>0</v>
      </c>
      <c r="K6" s="23">
        <v>0</v>
      </c>
      <c r="L6" s="183">
        <v>0</v>
      </c>
      <c r="M6" s="23">
        <v>0</v>
      </c>
      <c r="N6" s="183">
        <v>0</v>
      </c>
      <c r="O6" s="23">
        <v>0</v>
      </c>
      <c r="P6" s="183">
        <v>0</v>
      </c>
      <c r="Q6" s="23">
        <v>0</v>
      </c>
    </row>
    <row r="7" spans="1:21" ht="12.75" customHeight="1">
      <c r="A7" s="4"/>
      <c r="B7" s="115">
        <v>2</v>
      </c>
      <c r="C7" s="135" t="s">
        <v>62</v>
      </c>
      <c r="D7" s="135" t="s">
        <v>45</v>
      </c>
      <c r="E7" s="169" t="s">
        <v>197</v>
      </c>
      <c r="F7" s="115">
        <f t="shared" si="0"/>
        <v>185</v>
      </c>
      <c r="G7" s="23">
        <v>0</v>
      </c>
      <c r="H7" s="183">
        <v>110</v>
      </c>
      <c r="I7" s="88">
        <v>75</v>
      </c>
      <c r="J7" s="24">
        <v>0</v>
      </c>
      <c r="K7" s="23">
        <v>0</v>
      </c>
      <c r="L7" s="24">
        <v>0</v>
      </c>
      <c r="M7" s="23">
        <v>0</v>
      </c>
      <c r="N7" s="183">
        <v>0</v>
      </c>
      <c r="O7" s="23">
        <v>0</v>
      </c>
      <c r="P7" s="183">
        <v>0</v>
      </c>
      <c r="Q7" s="23">
        <v>0</v>
      </c>
      <c r="S7" s="76"/>
      <c r="T7" s="76"/>
      <c r="U7" s="76"/>
    </row>
    <row r="8" spans="1:21" ht="12.75" customHeight="1">
      <c r="A8" s="4"/>
      <c r="B8" s="115">
        <v>3</v>
      </c>
      <c r="C8" s="135" t="s">
        <v>258</v>
      </c>
      <c r="D8" s="135" t="s">
        <v>31</v>
      </c>
      <c r="E8" s="169" t="s">
        <v>255</v>
      </c>
      <c r="F8" s="115">
        <f t="shared" si="0"/>
        <v>145</v>
      </c>
      <c r="G8" s="23">
        <v>0</v>
      </c>
      <c r="H8" s="24">
        <v>90</v>
      </c>
      <c r="I8" s="88">
        <v>55</v>
      </c>
      <c r="J8" s="183">
        <v>0</v>
      </c>
      <c r="K8" s="23">
        <v>0</v>
      </c>
      <c r="L8" s="183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  <c r="S8" s="76"/>
      <c r="T8" s="76"/>
      <c r="U8" s="76"/>
    </row>
    <row r="9" spans="1:21" ht="12.75" customHeight="1">
      <c r="A9" s="4"/>
      <c r="B9" s="115">
        <v>4</v>
      </c>
      <c r="C9" s="136" t="s">
        <v>216</v>
      </c>
      <c r="D9" s="136" t="s">
        <v>33</v>
      </c>
      <c r="E9" s="182" t="s">
        <v>196</v>
      </c>
      <c r="F9" s="115">
        <f t="shared" si="0"/>
        <v>100</v>
      </c>
      <c r="G9" s="23">
        <v>0</v>
      </c>
      <c r="H9" s="24">
        <v>100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  <c r="S9" s="76"/>
      <c r="T9" s="76"/>
      <c r="U9" s="76"/>
    </row>
    <row r="10" spans="1:21" ht="12.75" customHeight="1">
      <c r="A10" s="4"/>
      <c r="B10" s="115">
        <v>5</v>
      </c>
      <c r="C10" s="167" t="s">
        <v>259</v>
      </c>
      <c r="D10" s="167" t="s">
        <v>260</v>
      </c>
      <c r="E10" s="182" t="s">
        <v>256</v>
      </c>
      <c r="F10" s="115">
        <f t="shared" si="0"/>
        <v>80</v>
      </c>
      <c r="G10" s="23">
        <v>0</v>
      </c>
      <c r="H10" s="183">
        <v>80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183">
        <v>0</v>
      </c>
      <c r="O10" s="23">
        <v>0</v>
      </c>
      <c r="P10" s="183">
        <v>0</v>
      </c>
      <c r="Q10" s="23">
        <v>0</v>
      </c>
      <c r="S10" s="76"/>
      <c r="T10" s="76"/>
      <c r="U10" s="76"/>
    </row>
    <row r="11" spans="1:21" ht="12.75" customHeight="1">
      <c r="A11" s="4"/>
      <c r="B11" s="186">
        <v>6</v>
      </c>
      <c r="C11" s="135" t="s">
        <v>61</v>
      </c>
      <c r="D11" s="135" t="s">
        <v>33</v>
      </c>
      <c r="E11" s="151" t="s">
        <v>195</v>
      </c>
      <c r="F11" s="115">
        <f t="shared" si="0"/>
        <v>70</v>
      </c>
      <c r="G11" s="23">
        <v>0</v>
      </c>
      <c r="H11" s="24">
        <v>70</v>
      </c>
      <c r="I11" s="23">
        <v>0</v>
      </c>
      <c r="J11" s="183">
        <v>0</v>
      </c>
      <c r="K11" s="23">
        <v>0</v>
      </c>
      <c r="L11" s="183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  <c r="S11" s="76"/>
      <c r="T11" s="76"/>
      <c r="U11" s="76"/>
    </row>
    <row r="12" spans="1:21" ht="12.75" customHeight="1">
      <c r="A12" s="4"/>
      <c r="B12" s="186">
        <v>7</v>
      </c>
      <c r="C12" s="135" t="s">
        <v>261</v>
      </c>
      <c r="D12" s="135" t="s">
        <v>262</v>
      </c>
      <c r="E12" s="151" t="s">
        <v>257</v>
      </c>
      <c r="F12" s="115">
        <f t="shared" si="0"/>
        <v>60</v>
      </c>
      <c r="G12" s="23">
        <v>0</v>
      </c>
      <c r="H12" s="24">
        <v>60</v>
      </c>
      <c r="I12" s="23">
        <v>0</v>
      </c>
      <c r="J12" s="24">
        <v>0</v>
      </c>
      <c r="K12" s="23">
        <v>0</v>
      </c>
      <c r="L12" s="24">
        <v>0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  <c r="S12" s="76"/>
      <c r="T12" s="76"/>
      <c r="U12" s="76"/>
    </row>
    <row r="13" spans="1:21" ht="12.75" customHeight="1">
      <c r="A13" s="4"/>
      <c r="B13" s="186">
        <v>8</v>
      </c>
      <c r="C13" s="136" t="s">
        <v>217</v>
      </c>
      <c r="D13" s="136" t="s">
        <v>87</v>
      </c>
      <c r="E13" s="150" t="s">
        <v>215</v>
      </c>
      <c r="F13" s="115">
        <f t="shared" si="0"/>
        <v>40</v>
      </c>
      <c r="G13" s="88">
        <v>40</v>
      </c>
      <c r="H13" s="183">
        <v>0</v>
      </c>
      <c r="I13" s="23">
        <v>0</v>
      </c>
      <c r="J13" s="183">
        <v>0</v>
      </c>
      <c r="K13" s="23">
        <v>0</v>
      </c>
      <c r="L13" s="183">
        <v>0</v>
      </c>
      <c r="M13" s="23">
        <v>0</v>
      </c>
      <c r="N13" s="183">
        <v>0</v>
      </c>
      <c r="O13" s="23">
        <v>0</v>
      </c>
      <c r="P13" s="183">
        <v>0</v>
      </c>
      <c r="Q13" s="23">
        <v>0</v>
      </c>
      <c r="S13" s="76"/>
      <c r="T13" s="76"/>
      <c r="U13" s="76"/>
    </row>
    <row r="14" spans="1:21" ht="12.75" customHeight="1">
      <c r="A14" s="4"/>
      <c r="B14" s="116"/>
      <c r="C14" s="172"/>
      <c r="D14" s="172"/>
      <c r="E14" s="153"/>
      <c r="F14" s="116">
        <f t="shared" si="0"/>
        <v>0</v>
      </c>
      <c r="G14" s="23">
        <v>0</v>
      </c>
      <c r="H14" s="183">
        <v>0</v>
      </c>
      <c r="I14" s="23">
        <v>0</v>
      </c>
      <c r="J14" s="183">
        <v>0</v>
      </c>
      <c r="K14" s="23">
        <v>0</v>
      </c>
      <c r="L14" s="183">
        <v>0</v>
      </c>
      <c r="M14" s="23">
        <v>0</v>
      </c>
      <c r="N14" s="183">
        <v>0</v>
      </c>
      <c r="O14" s="23">
        <v>0</v>
      </c>
      <c r="P14" s="183">
        <v>0</v>
      </c>
      <c r="Q14" s="23">
        <v>0</v>
      </c>
      <c r="S14" s="76"/>
      <c r="T14" s="76"/>
      <c r="U14" s="76"/>
    </row>
    <row r="15" spans="1:21" ht="12.75" customHeight="1">
      <c r="A15" s="4"/>
      <c r="B15" s="116"/>
      <c r="C15" s="77"/>
      <c r="D15" s="77"/>
      <c r="E15" s="153"/>
      <c r="F15" s="116">
        <f t="shared" si="0"/>
        <v>0</v>
      </c>
      <c r="G15" s="23">
        <v>0</v>
      </c>
      <c r="H15" s="183">
        <v>0</v>
      </c>
      <c r="I15" s="23">
        <v>0</v>
      </c>
      <c r="J15" s="183">
        <v>0</v>
      </c>
      <c r="K15" s="23">
        <v>0</v>
      </c>
      <c r="L15" s="183">
        <v>0</v>
      </c>
      <c r="M15" s="23">
        <v>0</v>
      </c>
      <c r="N15" s="183">
        <v>0</v>
      </c>
      <c r="O15" s="23">
        <v>0</v>
      </c>
      <c r="P15" s="183">
        <v>0</v>
      </c>
      <c r="Q15" s="23">
        <v>0</v>
      </c>
      <c r="S15" s="76"/>
      <c r="T15" s="76"/>
      <c r="U15" s="76"/>
    </row>
    <row r="16" spans="1:21" ht="12.75" customHeight="1">
      <c r="A16" s="4"/>
      <c r="B16" s="116"/>
      <c r="C16" s="77"/>
      <c r="D16" s="77"/>
      <c r="E16" s="153"/>
      <c r="F16" s="116">
        <f t="shared" si="0"/>
        <v>0</v>
      </c>
      <c r="G16" s="23">
        <v>0</v>
      </c>
      <c r="H16" s="183">
        <v>0</v>
      </c>
      <c r="I16" s="23">
        <v>0</v>
      </c>
      <c r="J16" s="183">
        <v>0</v>
      </c>
      <c r="K16" s="23">
        <v>0</v>
      </c>
      <c r="L16" s="183">
        <v>0</v>
      </c>
      <c r="M16" s="23">
        <v>0</v>
      </c>
      <c r="N16" s="183">
        <v>0</v>
      </c>
      <c r="O16" s="23">
        <v>0</v>
      </c>
      <c r="P16" s="183">
        <v>0</v>
      </c>
      <c r="Q16" s="23">
        <v>0</v>
      </c>
      <c r="S16" s="76"/>
      <c r="T16" s="76"/>
      <c r="U16" s="76"/>
    </row>
    <row r="17" spans="1:21" ht="12.75" customHeight="1">
      <c r="A17" s="4"/>
      <c r="B17" s="116"/>
      <c r="C17" s="77"/>
      <c r="D17" s="77"/>
      <c r="E17" s="153"/>
      <c r="F17" s="116">
        <f t="shared" si="0"/>
        <v>0</v>
      </c>
      <c r="G17" s="23">
        <v>0</v>
      </c>
      <c r="H17" s="183">
        <v>0</v>
      </c>
      <c r="I17" s="23">
        <v>0</v>
      </c>
      <c r="J17" s="183">
        <v>0</v>
      </c>
      <c r="K17" s="23">
        <v>0</v>
      </c>
      <c r="L17" s="183">
        <v>0</v>
      </c>
      <c r="M17" s="23">
        <v>0</v>
      </c>
      <c r="N17" s="183">
        <v>0</v>
      </c>
      <c r="O17" s="23">
        <v>0</v>
      </c>
      <c r="P17" s="183">
        <v>0</v>
      </c>
      <c r="Q17" s="23">
        <v>0</v>
      </c>
      <c r="S17" s="76"/>
      <c r="T17" s="76"/>
      <c r="U17" s="76"/>
    </row>
    <row r="18" spans="1:17" ht="12.75" customHeight="1">
      <c r="A18" s="4"/>
      <c r="B18" s="116"/>
      <c r="C18" s="14"/>
      <c r="D18" s="14"/>
      <c r="E18" s="184"/>
      <c r="F18" s="116">
        <f t="shared" si="0"/>
        <v>0</v>
      </c>
      <c r="G18" s="23">
        <v>0</v>
      </c>
      <c r="H18" s="183">
        <v>0</v>
      </c>
      <c r="I18" s="23">
        <v>0</v>
      </c>
      <c r="J18" s="183">
        <v>0</v>
      </c>
      <c r="K18" s="23">
        <v>0</v>
      </c>
      <c r="L18" s="183">
        <v>0</v>
      </c>
      <c r="M18" s="23">
        <v>0</v>
      </c>
      <c r="N18" s="183">
        <v>0</v>
      </c>
      <c r="O18" s="23">
        <v>0</v>
      </c>
      <c r="P18" s="183">
        <v>0</v>
      </c>
      <c r="Q18" s="23">
        <v>0</v>
      </c>
    </row>
    <row r="19" spans="4:21" ht="12.75">
      <c r="D19" s="4"/>
      <c r="E19" s="185"/>
      <c r="S19" s="76"/>
      <c r="T19" s="76"/>
      <c r="U19" s="76"/>
    </row>
    <row r="20" spans="19:21" ht="12.75">
      <c r="S20" s="76"/>
      <c r="T20" s="76"/>
      <c r="U20" s="76"/>
    </row>
  </sheetData>
  <sheetProtection password="C71F" sheet="1" objects="1" scenarios="1"/>
  <mergeCells count="14">
    <mergeCell ref="N2:N4"/>
    <mergeCell ref="Q2:Q4"/>
    <mergeCell ref="K2:K4"/>
    <mergeCell ref="M2:M4"/>
    <mergeCell ref="H2:H4"/>
    <mergeCell ref="O2:O4"/>
    <mergeCell ref="L2:L4"/>
    <mergeCell ref="P2:P4"/>
    <mergeCell ref="B2:F2"/>
    <mergeCell ref="G2:G4"/>
    <mergeCell ref="I2:I4"/>
    <mergeCell ref="C3:D3"/>
    <mergeCell ref="B4:F4"/>
    <mergeCell ref="J2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9"/>
  <dimension ref="A2:R28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17.421875" style="0" bestFit="1" customWidth="1"/>
    <col min="4" max="4" width="12.28125" style="0" bestFit="1" customWidth="1"/>
    <col min="5" max="5" width="8.140625" style="0" bestFit="1" customWidth="1"/>
    <col min="6" max="6" width="5.7109375" style="0" customWidth="1"/>
    <col min="7" max="17" width="3.57421875" style="42" customWidth="1"/>
  </cols>
  <sheetData>
    <row r="1" ht="13.5" thickBot="1"/>
    <row r="2" spans="2:17" ht="57.75" customHeight="1"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34" t="s">
        <v>18</v>
      </c>
      <c r="C4" s="235"/>
      <c r="D4" s="235"/>
      <c r="E4" s="235"/>
      <c r="F4" s="236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>
      <c r="B5" s="55" t="s">
        <v>0</v>
      </c>
      <c r="C5" s="54" t="s">
        <v>3</v>
      </c>
      <c r="D5" s="5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1:18" ht="12.75" customHeight="1">
      <c r="A6" s="11"/>
      <c r="B6" s="60">
        <v>1</v>
      </c>
      <c r="C6" s="197" t="s">
        <v>292</v>
      </c>
      <c r="D6" s="136" t="s">
        <v>31</v>
      </c>
      <c r="E6" s="159" t="s">
        <v>191</v>
      </c>
      <c r="F6" s="59">
        <f>SUM(G6:Q6)</f>
        <v>180</v>
      </c>
      <c r="G6" s="23">
        <v>0</v>
      </c>
      <c r="H6" s="86">
        <v>55</v>
      </c>
      <c r="I6" s="88">
        <v>75</v>
      </c>
      <c r="J6" s="24">
        <v>50</v>
      </c>
      <c r="K6" s="23">
        <v>0</v>
      </c>
      <c r="L6" s="86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  <c r="R6" s="107"/>
    </row>
    <row r="7" spans="1:18" ht="12.75" customHeight="1">
      <c r="A7" s="11"/>
      <c r="B7" s="106">
        <v>2</v>
      </c>
      <c r="C7" s="178" t="s">
        <v>293</v>
      </c>
      <c r="D7" s="178" t="s">
        <v>33</v>
      </c>
      <c r="E7" s="151" t="s">
        <v>294</v>
      </c>
      <c r="F7" s="59">
        <f>SUM(G7:Q7)</f>
        <v>75</v>
      </c>
      <c r="G7" s="23">
        <v>0</v>
      </c>
      <c r="H7" s="86">
        <v>75</v>
      </c>
      <c r="I7" s="23">
        <v>0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  <c r="R7" s="107"/>
    </row>
    <row r="8" spans="1:18" ht="12.75" customHeight="1">
      <c r="A8" s="11"/>
      <c r="B8" s="106"/>
      <c r="C8" s="145" t="s">
        <v>189</v>
      </c>
      <c r="D8" s="197" t="s">
        <v>31</v>
      </c>
      <c r="E8" s="158" t="s">
        <v>190</v>
      </c>
      <c r="F8" s="59">
        <f>SUM(G8:Q8)</f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  <c r="R8" s="107"/>
    </row>
    <row r="9" spans="1:18" ht="12.75" customHeight="1">
      <c r="A9" s="11"/>
      <c r="B9" s="106"/>
      <c r="C9" s="90"/>
      <c r="D9" s="90"/>
      <c r="E9" s="90"/>
      <c r="F9" s="59">
        <f>SUM(G9:Q9)</f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  <c r="R9" s="107"/>
    </row>
    <row r="10" spans="1:17" ht="12.75" customHeight="1">
      <c r="A10" s="11"/>
      <c r="B10" s="60"/>
      <c r="C10" s="77"/>
      <c r="D10" s="77"/>
      <c r="E10" s="77"/>
      <c r="F10" s="71">
        <f aca="true" t="shared" si="0" ref="F10:F15">SUM(G10:Q10)</f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</row>
    <row r="11" spans="1:17" ht="12.75">
      <c r="A11" s="11"/>
      <c r="B11" s="102"/>
      <c r="C11" s="77"/>
      <c r="D11" s="77"/>
      <c r="E11" s="77"/>
      <c r="F11" s="71">
        <f t="shared" si="0"/>
        <v>0</v>
      </c>
      <c r="G11" s="23">
        <v>0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</row>
    <row r="12" spans="1:17" ht="12.75">
      <c r="A12" s="11"/>
      <c r="B12" s="102"/>
      <c r="C12" s="77"/>
      <c r="D12" s="77"/>
      <c r="E12" s="77"/>
      <c r="F12" s="71">
        <f t="shared" si="0"/>
        <v>0</v>
      </c>
      <c r="G12" s="23">
        <v>0</v>
      </c>
      <c r="H12" s="24">
        <v>0</v>
      </c>
      <c r="I12" s="23">
        <v>0</v>
      </c>
      <c r="J12" s="24">
        <v>0</v>
      </c>
      <c r="K12" s="23">
        <v>0</v>
      </c>
      <c r="L12" s="24">
        <v>0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</row>
    <row r="13" spans="1:17" ht="12.75">
      <c r="A13" s="11"/>
      <c r="B13" s="102"/>
      <c r="C13" s="77"/>
      <c r="D13" s="77"/>
      <c r="E13" s="77"/>
      <c r="F13" s="71">
        <f t="shared" si="0"/>
        <v>0</v>
      </c>
      <c r="G13" s="23">
        <v>0</v>
      </c>
      <c r="H13" s="24">
        <v>0</v>
      </c>
      <c r="I13" s="23">
        <v>0</v>
      </c>
      <c r="J13" s="24">
        <v>0</v>
      </c>
      <c r="K13" s="23">
        <v>0</v>
      </c>
      <c r="L13" s="24">
        <v>0</v>
      </c>
      <c r="M13" s="23">
        <v>0</v>
      </c>
      <c r="N13" s="24">
        <v>0</v>
      </c>
      <c r="O13" s="23">
        <v>0</v>
      </c>
      <c r="P13" s="24">
        <v>0</v>
      </c>
      <c r="Q13" s="23">
        <v>0</v>
      </c>
    </row>
    <row r="14" spans="1:17" ht="12.75">
      <c r="A14" s="11"/>
      <c r="B14" s="102"/>
      <c r="C14" s="95"/>
      <c r="D14" s="82"/>
      <c r="E14" s="82"/>
      <c r="F14" s="71">
        <f t="shared" si="0"/>
        <v>0</v>
      </c>
      <c r="G14" s="23">
        <v>0</v>
      </c>
      <c r="H14" s="24">
        <v>0</v>
      </c>
      <c r="I14" s="23">
        <v>0</v>
      </c>
      <c r="J14" s="24">
        <v>0</v>
      </c>
      <c r="K14" s="23">
        <v>0</v>
      </c>
      <c r="L14" s="24">
        <v>0</v>
      </c>
      <c r="M14" s="23">
        <v>0</v>
      </c>
      <c r="N14" s="24">
        <v>0</v>
      </c>
      <c r="O14" s="23">
        <v>0</v>
      </c>
      <c r="P14" s="24">
        <v>0</v>
      </c>
      <c r="Q14" s="23">
        <v>0</v>
      </c>
    </row>
    <row r="15" spans="1:17" ht="13.5" thickBot="1">
      <c r="A15" s="11"/>
      <c r="B15" s="103"/>
      <c r="C15" s="104"/>
      <c r="D15" s="100"/>
      <c r="E15" s="100"/>
      <c r="F15" s="51">
        <f t="shared" si="0"/>
        <v>0</v>
      </c>
      <c r="G15" s="28">
        <v>0</v>
      </c>
      <c r="H15" s="45">
        <v>0</v>
      </c>
      <c r="I15" s="28">
        <v>0</v>
      </c>
      <c r="J15" s="45">
        <v>0</v>
      </c>
      <c r="K15" s="28">
        <v>0</v>
      </c>
      <c r="L15" s="45">
        <v>0</v>
      </c>
      <c r="M15" s="28">
        <v>0</v>
      </c>
      <c r="N15" s="45">
        <v>0</v>
      </c>
      <c r="O15" s="28">
        <v>0</v>
      </c>
      <c r="P15" s="45">
        <v>0</v>
      </c>
      <c r="Q15" s="23">
        <v>0</v>
      </c>
    </row>
    <row r="16" ht="12.75">
      <c r="C16" s="85"/>
    </row>
    <row r="17" ht="12.75">
      <c r="C17" s="85"/>
    </row>
    <row r="18" ht="12.75">
      <c r="C18" s="85"/>
    </row>
    <row r="19" ht="12.75">
      <c r="C19" s="85"/>
    </row>
    <row r="20" ht="12.75">
      <c r="C20" s="85"/>
    </row>
    <row r="21" ht="12.75">
      <c r="C21" s="85"/>
    </row>
    <row r="22" ht="12.75">
      <c r="C22" s="85"/>
    </row>
    <row r="23" ht="12.75">
      <c r="C23" s="85"/>
    </row>
    <row r="24" ht="12.75">
      <c r="C24" s="85"/>
    </row>
    <row r="25" ht="12.75">
      <c r="C25" s="85"/>
    </row>
    <row r="26" ht="12.75">
      <c r="C26" s="85"/>
    </row>
    <row r="27" ht="12.75">
      <c r="C27" s="85"/>
    </row>
    <row r="28" ht="12.75">
      <c r="C28" s="85"/>
    </row>
  </sheetData>
  <sheetProtection password="C71F" sheet="1" objects="1" scenarios="1"/>
  <mergeCells count="14">
    <mergeCell ref="Q2:Q4"/>
    <mergeCell ref="B4:F4"/>
    <mergeCell ref="H2:H4"/>
    <mergeCell ref="C3:D3"/>
    <mergeCell ref="B2:F2"/>
    <mergeCell ref="I2:I4"/>
    <mergeCell ref="N2:N4"/>
    <mergeCell ref="K2:K4"/>
    <mergeCell ref="G2:G4"/>
    <mergeCell ref="J2:J4"/>
    <mergeCell ref="L2:L4"/>
    <mergeCell ref="M2:M4"/>
    <mergeCell ref="O2:O4"/>
    <mergeCell ref="P2:P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0"/>
  <dimension ref="A2:T14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26.14062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7" width="3.57421875" style="42" customWidth="1"/>
  </cols>
  <sheetData>
    <row r="1" ht="13.5" thickBot="1"/>
    <row r="2" spans="2:17" ht="57.75" customHeight="1">
      <c r="B2" s="242" t="s">
        <v>2</v>
      </c>
      <c r="C2" s="243"/>
      <c r="D2" s="243"/>
      <c r="E2" s="243"/>
      <c r="F2" s="243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0"/>
      <c r="P2" s="226"/>
      <c r="Q2" s="223"/>
    </row>
    <row r="3" spans="2:17" ht="57.75" customHeight="1">
      <c r="B3" s="108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0"/>
      <c r="P3" s="227"/>
      <c r="Q3" s="224"/>
    </row>
    <row r="4" spans="2:17" ht="57.75" customHeight="1">
      <c r="B4" s="251" t="s">
        <v>28</v>
      </c>
      <c r="C4" s="252"/>
      <c r="D4" s="252"/>
      <c r="E4" s="252"/>
      <c r="F4" s="252"/>
      <c r="G4" s="232"/>
      <c r="H4" s="241"/>
      <c r="I4" s="232"/>
      <c r="J4" s="228"/>
      <c r="K4" s="230"/>
      <c r="L4" s="228"/>
      <c r="M4" s="230"/>
      <c r="N4" s="228"/>
      <c r="O4" s="230"/>
      <c r="P4" s="228"/>
      <c r="Q4" s="225"/>
    </row>
    <row r="5" spans="1:17" ht="12.75">
      <c r="A5" s="4"/>
      <c r="B5" s="54" t="s">
        <v>0</v>
      </c>
      <c r="C5" s="54" t="s">
        <v>3</v>
      </c>
      <c r="D5" s="54" t="s">
        <v>9</v>
      </c>
      <c r="E5" s="54" t="s">
        <v>22</v>
      </c>
      <c r="F5" s="54" t="s">
        <v>1</v>
      </c>
      <c r="G5" s="35" t="s">
        <v>210</v>
      </c>
      <c r="H5" s="34" t="s">
        <v>211</v>
      </c>
      <c r="I5" s="35" t="s">
        <v>211</v>
      </c>
      <c r="J5" s="34" t="s">
        <v>331</v>
      </c>
      <c r="K5" s="35"/>
      <c r="L5" s="34"/>
      <c r="M5" s="35"/>
      <c r="N5" s="34"/>
      <c r="O5" s="35"/>
      <c r="P5" s="34"/>
      <c r="Q5" s="35"/>
    </row>
    <row r="6" spans="1:20" ht="12.75">
      <c r="A6" s="4"/>
      <c r="B6" s="54"/>
      <c r="C6" s="82"/>
      <c r="D6" s="82"/>
      <c r="E6" s="82"/>
      <c r="F6" s="116">
        <f aca="true" t="shared" si="0" ref="F6:F13">SUM(G6:Q6)</f>
        <v>0</v>
      </c>
      <c r="G6" s="23">
        <v>0</v>
      </c>
      <c r="H6" s="24">
        <v>0</v>
      </c>
      <c r="I6" s="23">
        <v>0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  <c r="R6" s="76"/>
      <c r="S6" s="76"/>
      <c r="T6" s="76"/>
    </row>
    <row r="7" spans="1:20" ht="12.75">
      <c r="A7" s="4"/>
      <c r="B7" s="54"/>
      <c r="C7" s="77"/>
      <c r="D7" s="77"/>
      <c r="E7" s="77"/>
      <c r="F7" s="116">
        <f t="shared" si="0"/>
        <v>0</v>
      </c>
      <c r="G7" s="23">
        <v>0</v>
      </c>
      <c r="H7" s="24">
        <v>0</v>
      </c>
      <c r="I7" s="23">
        <v>0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  <c r="R7" s="76"/>
      <c r="S7" s="76"/>
      <c r="T7" s="76"/>
    </row>
    <row r="8" spans="1:20" ht="12.75">
      <c r="A8" s="4"/>
      <c r="B8" s="54"/>
      <c r="C8" s="77"/>
      <c r="D8" s="77"/>
      <c r="E8" s="77"/>
      <c r="F8" s="116">
        <f t="shared" si="0"/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  <c r="R8" s="76"/>
      <c r="S8" s="76"/>
      <c r="T8" s="76"/>
    </row>
    <row r="9" spans="1:20" ht="12.75">
      <c r="A9" s="4"/>
      <c r="B9" s="54"/>
      <c r="C9" s="77"/>
      <c r="D9" s="77"/>
      <c r="E9" s="77"/>
      <c r="F9" s="116">
        <f t="shared" si="0"/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  <c r="R9" s="76"/>
      <c r="S9" s="76"/>
      <c r="T9" s="76"/>
    </row>
    <row r="10" spans="1:17" ht="12.75">
      <c r="A10" s="4"/>
      <c r="B10" s="50"/>
      <c r="C10" s="77"/>
      <c r="D10" s="77"/>
      <c r="E10" s="77"/>
      <c r="F10" s="116">
        <f t="shared" si="0"/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</row>
    <row r="11" spans="1:17" ht="12.75">
      <c r="A11" s="4"/>
      <c r="B11" s="50"/>
      <c r="C11" s="77"/>
      <c r="D11" s="77"/>
      <c r="E11" s="77"/>
      <c r="F11" s="116">
        <f t="shared" si="0"/>
        <v>0</v>
      </c>
      <c r="G11" s="23">
        <v>0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</row>
    <row r="12" spans="1:20" ht="12.75">
      <c r="A12" s="4"/>
      <c r="B12" s="50"/>
      <c r="C12" s="52"/>
      <c r="D12" s="52"/>
      <c r="E12" s="52"/>
      <c r="F12" s="116">
        <f t="shared" si="0"/>
        <v>0</v>
      </c>
      <c r="G12" s="23">
        <v>0</v>
      </c>
      <c r="H12" s="24">
        <v>0</v>
      </c>
      <c r="I12" s="23">
        <v>0</v>
      </c>
      <c r="J12" s="24">
        <v>0</v>
      </c>
      <c r="K12" s="23">
        <v>0</v>
      </c>
      <c r="L12" s="24">
        <v>0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  <c r="R12" s="76"/>
      <c r="S12" s="76"/>
      <c r="T12" s="76"/>
    </row>
    <row r="13" spans="1:20" ht="12.75">
      <c r="A13" s="4"/>
      <c r="B13" s="50"/>
      <c r="C13" s="207"/>
      <c r="D13" s="207"/>
      <c r="E13" s="207"/>
      <c r="F13" s="116">
        <f t="shared" si="0"/>
        <v>0</v>
      </c>
      <c r="G13" s="23">
        <v>0</v>
      </c>
      <c r="H13" s="24">
        <v>0</v>
      </c>
      <c r="I13" s="23">
        <v>0</v>
      </c>
      <c r="J13" s="24">
        <v>0</v>
      </c>
      <c r="K13" s="23">
        <v>0</v>
      </c>
      <c r="L13" s="24">
        <v>0</v>
      </c>
      <c r="M13" s="23">
        <v>0</v>
      </c>
      <c r="N13" s="24">
        <v>0</v>
      </c>
      <c r="O13" s="23">
        <v>0</v>
      </c>
      <c r="P13" s="24">
        <v>0</v>
      </c>
      <c r="Q13" s="23">
        <v>0</v>
      </c>
      <c r="R13" s="76"/>
      <c r="S13" s="76"/>
      <c r="T13" s="76"/>
    </row>
    <row r="14" spans="18:20" ht="12.75">
      <c r="R14" s="76"/>
      <c r="S14" s="76"/>
      <c r="T14" s="76"/>
    </row>
  </sheetData>
  <sheetProtection password="C71F" sheet="1" objects="1" scenarios="1"/>
  <mergeCells count="14">
    <mergeCell ref="I2:I4"/>
    <mergeCell ref="P2:P4"/>
    <mergeCell ref="O2:O4"/>
    <mergeCell ref="M2:M4"/>
    <mergeCell ref="C3:D3"/>
    <mergeCell ref="B4:F4"/>
    <mergeCell ref="B2:F2"/>
    <mergeCell ref="K2:K4"/>
    <mergeCell ref="L2:L4"/>
    <mergeCell ref="Q2:Q4"/>
    <mergeCell ref="N2:N4"/>
    <mergeCell ref="G2:G4"/>
    <mergeCell ref="H2:H4"/>
    <mergeCell ref="J2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J2" sqref="J2:J5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26.140625" style="0" bestFit="1" customWidth="1"/>
    <col min="4" max="4" width="12.00390625" style="0" bestFit="1" customWidth="1"/>
    <col min="5" max="5" width="8.140625" style="0" bestFit="1" customWidth="1"/>
    <col min="6" max="6" width="5.7109375" style="0" customWidth="1"/>
    <col min="7" max="17" width="3.7109375" style="0" customWidth="1"/>
  </cols>
  <sheetData>
    <row r="1" spans="7:17" ht="13.5" thickBot="1"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17" ht="57.75" customHeight="1">
      <c r="B2" s="242" t="s">
        <v>2</v>
      </c>
      <c r="C2" s="243"/>
      <c r="D2" s="243"/>
      <c r="E2" s="243"/>
      <c r="F2" s="243"/>
      <c r="G2" s="230" t="s">
        <v>207</v>
      </c>
      <c r="H2" s="246" t="s">
        <v>208</v>
      </c>
      <c r="I2" s="230" t="s">
        <v>209</v>
      </c>
      <c r="J2" s="226" t="s">
        <v>330</v>
      </c>
      <c r="K2" s="230"/>
      <c r="L2" s="245"/>
      <c r="M2" s="230"/>
      <c r="N2" s="245"/>
      <c r="O2" s="230"/>
      <c r="P2" s="245"/>
      <c r="Q2" s="230"/>
    </row>
    <row r="3" spans="2:17" ht="57.75" customHeight="1">
      <c r="B3" s="108"/>
      <c r="C3" s="233" t="s">
        <v>23</v>
      </c>
      <c r="D3" s="233"/>
      <c r="E3" s="92">
        <v>2023</v>
      </c>
      <c r="F3" s="87"/>
      <c r="G3" s="230"/>
      <c r="H3" s="246"/>
      <c r="I3" s="230"/>
      <c r="J3" s="227"/>
      <c r="K3" s="230"/>
      <c r="L3" s="245"/>
      <c r="M3" s="230"/>
      <c r="N3" s="245"/>
      <c r="O3" s="230"/>
      <c r="P3" s="245"/>
      <c r="Q3" s="230"/>
    </row>
    <row r="4" spans="2:17" ht="57.75" customHeight="1">
      <c r="B4" s="251" t="s">
        <v>27</v>
      </c>
      <c r="C4" s="252"/>
      <c r="D4" s="252"/>
      <c r="E4" s="252"/>
      <c r="F4" s="252"/>
      <c r="G4" s="230"/>
      <c r="H4" s="246"/>
      <c r="I4" s="230"/>
      <c r="J4" s="228"/>
      <c r="K4" s="230"/>
      <c r="L4" s="245"/>
      <c r="M4" s="230"/>
      <c r="N4" s="245"/>
      <c r="O4" s="230"/>
      <c r="P4" s="245"/>
      <c r="Q4" s="230"/>
    </row>
    <row r="5" spans="1:17" ht="12.75">
      <c r="A5" s="4"/>
      <c r="B5" s="54" t="s">
        <v>0</v>
      </c>
      <c r="C5" s="54" t="s">
        <v>3</v>
      </c>
      <c r="D5" s="54" t="s">
        <v>9</v>
      </c>
      <c r="E5" s="54" t="s">
        <v>22</v>
      </c>
      <c r="F5" s="54" t="s">
        <v>1</v>
      </c>
      <c r="G5" s="35" t="s">
        <v>210</v>
      </c>
      <c r="H5" s="34" t="s">
        <v>211</v>
      </c>
      <c r="I5" s="35" t="s">
        <v>211</v>
      </c>
      <c r="J5" s="34" t="s">
        <v>331</v>
      </c>
      <c r="K5" s="35"/>
      <c r="L5" s="34"/>
      <c r="M5" s="35"/>
      <c r="N5" s="34"/>
      <c r="O5" s="35"/>
      <c r="P5" s="34"/>
      <c r="Q5" s="35"/>
    </row>
    <row r="6" spans="1:17" ht="12.75">
      <c r="A6" s="4"/>
      <c r="B6" s="115">
        <v>1</v>
      </c>
      <c r="C6" s="178" t="s">
        <v>192</v>
      </c>
      <c r="D6" s="178" t="s">
        <v>33</v>
      </c>
      <c r="E6" s="169" t="s">
        <v>193</v>
      </c>
      <c r="F6" s="54">
        <f aca="true" t="shared" si="0" ref="F6:F11">SUM(G6:Q6)</f>
        <v>150</v>
      </c>
      <c r="G6" s="23">
        <v>0</v>
      </c>
      <c r="H6" s="86">
        <v>75</v>
      </c>
      <c r="I6" s="88">
        <v>75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</row>
    <row r="7" spans="1:17" ht="12.75">
      <c r="A7" s="4"/>
      <c r="B7" s="115">
        <v>2</v>
      </c>
      <c r="C7" s="136" t="s">
        <v>97</v>
      </c>
      <c r="D7" s="136" t="s">
        <v>40</v>
      </c>
      <c r="E7" s="182" t="s">
        <v>194</v>
      </c>
      <c r="F7" s="54">
        <f t="shared" si="0"/>
        <v>65</v>
      </c>
      <c r="G7" s="23">
        <v>0</v>
      </c>
      <c r="H7" s="24">
        <v>0</v>
      </c>
      <c r="I7" s="88">
        <v>65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</row>
    <row r="8" spans="1:17" ht="12.75">
      <c r="A8" s="4"/>
      <c r="B8" s="116"/>
      <c r="C8" s="138" t="s">
        <v>315</v>
      </c>
      <c r="D8" s="138" t="s">
        <v>316</v>
      </c>
      <c r="E8" s="159" t="s">
        <v>317</v>
      </c>
      <c r="F8" s="50">
        <f t="shared" si="0"/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</row>
    <row r="9" spans="2:17" ht="12.75">
      <c r="B9" s="116"/>
      <c r="C9" s="77"/>
      <c r="D9" s="77"/>
      <c r="E9" s="77"/>
      <c r="F9" s="50">
        <f t="shared" si="0"/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</row>
    <row r="10" spans="1:17" ht="12.75">
      <c r="A10" s="4"/>
      <c r="B10" s="116"/>
      <c r="C10" s="77"/>
      <c r="D10" s="77"/>
      <c r="E10" s="77"/>
      <c r="F10" s="50">
        <f t="shared" si="0"/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</row>
    <row r="11" spans="1:17" ht="12.75">
      <c r="A11" s="4"/>
      <c r="B11" s="116"/>
      <c r="C11" s="207"/>
      <c r="D11" s="207"/>
      <c r="E11" s="207"/>
      <c r="F11" s="50">
        <f t="shared" si="0"/>
        <v>0</v>
      </c>
      <c r="G11" s="23">
        <v>0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</row>
    <row r="12" spans="7:17" ht="12.75"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23" ht="12.75">
      <c r="D23" s="4"/>
    </row>
  </sheetData>
  <sheetProtection password="C71F" sheet="1" objects="1" scenarios="1"/>
  <mergeCells count="14">
    <mergeCell ref="B2:F2"/>
    <mergeCell ref="G2:G4"/>
    <mergeCell ref="H2:H4"/>
    <mergeCell ref="I2:I4"/>
    <mergeCell ref="J2:J4"/>
    <mergeCell ref="K2:K4"/>
    <mergeCell ref="C3:D3"/>
    <mergeCell ref="B4:F4"/>
    <mergeCell ref="L2:L4"/>
    <mergeCell ref="M2:M4"/>
    <mergeCell ref="N2:N4"/>
    <mergeCell ref="O2:O4"/>
    <mergeCell ref="P2:P4"/>
    <mergeCell ref="Q2:Q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21"/>
  <dimension ref="A2:Q21"/>
  <sheetViews>
    <sheetView zoomScalePageLayoutView="0" workbookViewId="0" topLeftCell="A1">
      <selection activeCell="U12" sqref="U12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31.00390625" style="0" bestFit="1" customWidth="1"/>
    <col min="4" max="4" width="13.28125" style="0" bestFit="1" customWidth="1"/>
    <col min="5" max="5" width="9.57421875" style="0" bestFit="1" customWidth="1"/>
    <col min="6" max="6" width="5.7109375" style="16" customWidth="1"/>
    <col min="7" max="13" width="3.57421875" style="16" customWidth="1"/>
    <col min="14" max="17" width="3.57421875" style="0" customWidth="1"/>
  </cols>
  <sheetData>
    <row r="1" ht="13.5" thickBot="1"/>
    <row r="2" spans="2:17" ht="57.75" customHeight="1"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34" t="s">
        <v>29</v>
      </c>
      <c r="C4" s="235"/>
      <c r="D4" s="235"/>
      <c r="E4" s="235"/>
      <c r="F4" s="236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1:17" ht="12.75">
      <c r="A5" s="11"/>
      <c r="B5" s="59" t="s">
        <v>0</v>
      </c>
      <c r="C5" s="74" t="s">
        <v>3</v>
      </c>
      <c r="D5" s="74" t="s">
        <v>9</v>
      </c>
      <c r="E5" s="74" t="s">
        <v>22</v>
      </c>
      <c r="F5" s="3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1:17" ht="12.75">
      <c r="A6" s="11"/>
      <c r="B6" s="131">
        <v>1</v>
      </c>
      <c r="C6" s="136" t="s">
        <v>104</v>
      </c>
      <c r="D6" s="136" t="s">
        <v>40</v>
      </c>
      <c r="E6" s="139">
        <v>41183</v>
      </c>
      <c r="F6" s="110">
        <f aca="true" t="shared" si="0" ref="F6:F21">SUM(G6:Q6)</f>
        <v>195</v>
      </c>
      <c r="G6" s="113">
        <v>35</v>
      </c>
      <c r="H6" s="124">
        <v>55</v>
      </c>
      <c r="I6" s="208">
        <v>65</v>
      </c>
      <c r="J6" s="124">
        <v>40</v>
      </c>
      <c r="K6" s="20">
        <v>0</v>
      </c>
      <c r="L6" s="26">
        <v>0</v>
      </c>
      <c r="M6" s="27">
        <v>0</v>
      </c>
      <c r="N6" s="26">
        <v>0</v>
      </c>
      <c r="O6" s="27">
        <v>0</v>
      </c>
      <c r="P6" s="26">
        <v>0</v>
      </c>
      <c r="Q6" s="47">
        <v>0</v>
      </c>
    </row>
    <row r="7" spans="2:17" ht="12.75" customHeight="1">
      <c r="B7" s="105">
        <v>2</v>
      </c>
      <c r="C7" s="180" t="s">
        <v>234</v>
      </c>
      <c r="D7" s="180" t="s">
        <v>40</v>
      </c>
      <c r="E7" s="180" t="s">
        <v>235</v>
      </c>
      <c r="F7" s="110">
        <f t="shared" si="0"/>
        <v>150</v>
      </c>
      <c r="G7" s="157">
        <v>0</v>
      </c>
      <c r="H7" s="124">
        <v>75</v>
      </c>
      <c r="I7" s="208">
        <v>75</v>
      </c>
      <c r="J7" s="26">
        <v>0</v>
      </c>
      <c r="K7" s="20">
        <v>0</v>
      </c>
      <c r="L7" s="26">
        <v>0</v>
      </c>
      <c r="M7" s="27">
        <v>0</v>
      </c>
      <c r="N7" s="26">
        <v>0</v>
      </c>
      <c r="O7" s="27">
        <v>0</v>
      </c>
      <c r="P7" s="26">
        <v>0</v>
      </c>
      <c r="Q7" s="47">
        <v>0</v>
      </c>
    </row>
    <row r="8" spans="1:17" ht="12.75" customHeight="1">
      <c r="A8" s="11"/>
      <c r="B8" s="106">
        <v>3</v>
      </c>
      <c r="C8" s="136" t="s">
        <v>102</v>
      </c>
      <c r="D8" s="136" t="s">
        <v>33</v>
      </c>
      <c r="E8" s="139">
        <v>35749</v>
      </c>
      <c r="F8" s="110">
        <f t="shared" si="0"/>
        <v>65</v>
      </c>
      <c r="G8" s="157">
        <v>0</v>
      </c>
      <c r="H8" s="124">
        <v>65</v>
      </c>
      <c r="I8" s="27">
        <v>0</v>
      </c>
      <c r="J8" s="26">
        <v>0</v>
      </c>
      <c r="K8" s="20">
        <v>0</v>
      </c>
      <c r="L8" s="26">
        <v>0</v>
      </c>
      <c r="M8" s="27">
        <v>0</v>
      </c>
      <c r="N8" s="26">
        <v>0</v>
      </c>
      <c r="O8" s="27">
        <v>0</v>
      </c>
      <c r="P8" s="26">
        <v>0</v>
      </c>
      <c r="Q8" s="47">
        <v>0</v>
      </c>
    </row>
    <row r="9" spans="1:17" ht="12.75" customHeight="1">
      <c r="A9" s="11"/>
      <c r="B9" s="106"/>
      <c r="C9" s="136" t="s">
        <v>100</v>
      </c>
      <c r="D9" s="136" t="s">
        <v>101</v>
      </c>
      <c r="E9" s="139">
        <v>42829</v>
      </c>
      <c r="F9" s="110">
        <f t="shared" si="0"/>
        <v>0</v>
      </c>
      <c r="G9" s="157">
        <v>0</v>
      </c>
      <c r="H9" s="26">
        <v>0</v>
      </c>
      <c r="I9" s="27">
        <v>0</v>
      </c>
      <c r="J9" s="26">
        <v>0</v>
      </c>
      <c r="K9" s="20">
        <v>0</v>
      </c>
      <c r="L9" s="26">
        <v>0</v>
      </c>
      <c r="M9" s="27">
        <v>0</v>
      </c>
      <c r="N9" s="26">
        <v>0</v>
      </c>
      <c r="O9" s="27">
        <v>0</v>
      </c>
      <c r="P9" s="26">
        <v>0</v>
      </c>
      <c r="Q9" s="47">
        <v>0</v>
      </c>
    </row>
    <row r="10" spans="1:17" ht="12.75" customHeight="1">
      <c r="A10" s="11"/>
      <c r="B10" s="106"/>
      <c r="C10" s="136" t="s">
        <v>103</v>
      </c>
      <c r="D10" s="136" t="s">
        <v>33</v>
      </c>
      <c r="E10" s="139">
        <v>54740</v>
      </c>
      <c r="F10" s="110">
        <f t="shared" si="0"/>
        <v>0</v>
      </c>
      <c r="G10" s="157">
        <v>0</v>
      </c>
      <c r="H10" s="26">
        <v>0</v>
      </c>
      <c r="I10" s="27">
        <v>0</v>
      </c>
      <c r="J10" s="26">
        <v>0</v>
      </c>
      <c r="K10" s="20">
        <v>0</v>
      </c>
      <c r="L10" s="26">
        <v>0</v>
      </c>
      <c r="M10" s="27">
        <v>0</v>
      </c>
      <c r="N10" s="26">
        <v>0</v>
      </c>
      <c r="O10" s="27">
        <v>0</v>
      </c>
      <c r="P10" s="26">
        <v>0</v>
      </c>
      <c r="Q10" s="47">
        <v>0</v>
      </c>
    </row>
    <row r="11" spans="1:17" ht="12.75" customHeight="1">
      <c r="A11" s="11"/>
      <c r="B11" s="106"/>
      <c r="C11" s="136" t="s">
        <v>105</v>
      </c>
      <c r="D11" s="136" t="s">
        <v>45</v>
      </c>
      <c r="E11" s="139">
        <v>23698</v>
      </c>
      <c r="F11" s="111">
        <f t="shared" si="0"/>
        <v>0</v>
      </c>
      <c r="G11" s="20">
        <v>0</v>
      </c>
      <c r="H11" s="26">
        <v>0</v>
      </c>
      <c r="I11" s="27">
        <v>0</v>
      </c>
      <c r="J11" s="26">
        <v>0</v>
      </c>
      <c r="K11" s="20">
        <v>0</v>
      </c>
      <c r="L11" s="26">
        <v>0</v>
      </c>
      <c r="M11" s="27">
        <v>0</v>
      </c>
      <c r="N11" s="26">
        <v>0</v>
      </c>
      <c r="O11" s="27">
        <v>0</v>
      </c>
      <c r="P11" s="26">
        <v>0</v>
      </c>
      <c r="Q11" s="47">
        <v>0</v>
      </c>
    </row>
    <row r="12" spans="1:17" ht="12.75" customHeight="1">
      <c r="A12" s="11"/>
      <c r="B12" s="106"/>
      <c r="C12" s="136" t="s">
        <v>106</v>
      </c>
      <c r="D12" s="136" t="s">
        <v>107</v>
      </c>
      <c r="E12" s="139">
        <v>40027</v>
      </c>
      <c r="F12" s="111">
        <f t="shared" si="0"/>
        <v>0</v>
      </c>
      <c r="G12" s="43">
        <v>0</v>
      </c>
      <c r="H12" s="96">
        <v>0</v>
      </c>
      <c r="I12" s="97">
        <v>0</v>
      </c>
      <c r="J12" s="96">
        <v>0</v>
      </c>
      <c r="K12" s="43">
        <v>0</v>
      </c>
      <c r="L12" s="96">
        <v>0</v>
      </c>
      <c r="M12" s="98">
        <v>0</v>
      </c>
      <c r="N12" s="96">
        <v>0</v>
      </c>
      <c r="O12" s="98">
        <v>0</v>
      </c>
      <c r="P12" s="96">
        <v>0</v>
      </c>
      <c r="Q12" s="47">
        <v>0</v>
      </c>
    </row>
    <row r="13" spans="1:17" ht="12.75" customHeight="1">
      <c r="A13" s="11"/>
      <c r="B13" s="106"/>
      <c r="C13" s="136" t="s">
        <v>108</v>
      </c>
      <c r="D13" s="136" t="s">
        <v>109</v>
      </c>
      <c r="E13" s="139">
        <v>52138</v>
      </c>
      <c r="F13" s="111">
        <f t="shared" si="0"/>
        <v>0</v>
      </c>
      <c r="G13" s="20">
        <v>0</v>
      </c>
      <c r="H13" s="26">
        <v>0</v>
      </c>
      <c r="I13" s="27">
        <v>0</v>
      </c>
      <c r="J13" s="26">
        <v>0</v>
      </c>
      <c r="K13" s="20">
        <v>0</v>
      </c>
      <c r="L13" s="26">
        <v>0</v>
      </c>
      <c r="M13" s="27">
        <v>0</v>
      </c>
      <c r="N13" s="26">
        <v>0</v>
      </c>
      <c r="O13" s="27">
        <v>0</v>
      </c>
      <c r="P13" s="26">
        <v>0</v>
      </c>
      <c r="Q13" s="47">
        <v>0</v>
      </c>
    </row>
    <row r="14" spans="1:17" ht="12.75" customHeight="1">
      <c r="A14" s="11"/>
      <c r="B14" s="128"/>
      <c r="C14" s="136" t="s">
        <v>110</v>
      </c>
      <c r="D14" s="136" t="s">
        <v>96</v>
      </c>
      <c r="E14" s="139">
        <v>54424</v>
      </c>
      <c r="F14" s="111">
        <f t="shared" si="0"/>
        <v>0</v>
      </c>
      <c r="G14" s="20">
        <v>0</v>
      </c>
      <c r="H14" s="26">
        <v>0</v>
      </c>
      <c r="I14" s="27">
        <v>0</v>
      </c>
      <c r="J14" s="26">
        <v>0</v>
      </c>
      <c r="K14" s="20">
        <v>0</v>
      </c>
      <c r="L14" s="26">
        <v>0</v>
      </c>
      <c r="M14" s="27">
        <v>0</v>
      </c>
      <c r="N14" s="26">
        <v>0</v>
      </c>
      <c r="O14" s="27">
        <v>0</v>
      </c>
      <c r="P14" s="26">
        <v>0</v>
      </c>
      <c r="Q14" s="47">
        <v>0</v>
      </c>
    </row>
    <row r="15" spans="1:17" ht="12.75" customHeight="1">
      <c r="A15" s="11"/>
      <c r="B15" s="128"/>
      <c r="C15" s="136" t="s">
        <v>111</v>
      </c>
      <c r="D15" s="136" t="s">
        <v>96</v>
      </c>
      <c r="E15" s="139">
        <v>43995</v>
      </c>
      <c r="F15" s="111">
        <f t="shared" si="0"/>
        <v>0</v>
      </c>
      <c r="G15" s="20">
        <v>0</v>
      </c>
      <c r="H15" s="26">
        <v>0</v>
      </c>
      <c r="I15" s="27">
        <v>0</v>
      </c>
      <c r="J15" s="26">
        <v>0</v>
      </c>
      <c r="K15" s="20">
        <v>0</v>
      </c>
      <c r="L15" s="26">
        <v>0</v>
      </c>
      <c r="M15" s="27">
        <v>0</v>
      </c>
      <c r="N15" s="26">
        <v>0</v>
      </c>
      <c r="O15" s="27">
        <v>0</v>
      </c>
      <c r="P15" s="26">
        <v>0</v>
      </c>
      <c r="Q15" s="47">
        <v>0</v>
      </c>
    </row>
    <row r="16" spans="1:17" ht="12.75">
      <c r="A16" s="11"/>
      <c r="B16" s="106"/>
      <c r="C16" s="136" t="s">
        <v>112</v>
      </c>
      <c r="D16" s="136" t="s">
        <v>113</v>
      </c>
      <c r="E16" s="139">
        <v>37761</v>
      </c>
      <c r="F16" s="111">
        <f t="shared" si="0"/>
        <v>0</v>
      </c>
      <c r="G16" s="20">
        <v>0</v>
      </c>
      <c r="H16" s="26">
        <v>0</v>
      </c>
      <c r="I16" s="27">
        <v>0</v>
      </c>
      <c r="J16" s="26">
        <v>0</v>
      </c>
      <c r="K16" s="20">
        <v>0</v>
      </c>
      <c r="L16" s="26">
        <v>0</v>
      </c>
      <c r="M16" s="27">
        <v>0</v>
      </c>
      <c r="N16" s="26">
        <v>0</v>
      </c>
      <c r="O16" s="27">
        <v>0</v>
      </c>
      <c r="P16" s="26">
        <v>0</v>
      </c>
      <c r="Q16" s="47">
        <v>0</v>
      </c>
    </row>
    <row r="17" spans="1:17" ht="12.75">
      <c r="A17" s="11"/>
      <c r="B17" s="128"/>
      <c r="C17" s="197" t="s">
        <v>114</v>
      </c>
      <c r="D17" s="197" t="s">
        <v>115</v>
      </c>
      <c r="E17" s="192">
        <v>19631</v>
      </c>
      <c r="F17" s="111">
        <f t="shared" si="0"/>
        <v>0</v>
      </c>
      <c r="G17" s="20">
        <v>0</v>
      </c>
      <c r="H17" s="26">
        <v>0</v>
      </c>
      <c r="I17" s="27">
        <v>0</v>
      </c>
      <c r="J17" s="26">
        <v>0</v>
      </c>
      <c r="K17" s="20">
        <v>0</v>
      </c>
      <c r="L17" s="26">
        <v>0</v>
      </c>
      <c r="M17" s="27">
        <v>0</v>
      </c>
      <c r="N17" s="26">
        <v>0</v>
      </c>
      <c r="O17" s="27">
        <v>0</v>
      </c>
      <c r="P17" s="26">
        <v>0</v>
      </c>
      <c r="Q17" s="47">
        <v>0</v>
      </c>
    </row>
    <row r="18" spans="1:17" ht="12.75">
      <c r="A18" s="11"/>
      <c r="B18" s="128"/>
      <c r="C18" s="136"/>
      <c r="D18" s="136"/>
      <c r="E18" s="139"/>
      <c r="F18" s="111">
        <f t="shared" si="0"/>
        <v>0</v>
      </c>
      <c r="G18" s="20">
        <v>0</v>
      </c>
      <c r="H18" s="26">
        <v>0</v>
      </c>
      <c r="I18" s="27">
        <v>0</v>
      </c>
      <c r="J18" s="26">
        <v>0</v>
      </c>
      <c r="K18" s="20">
        <v>0</v>
      </c>
      <c r="L18" s="26">
        <v>0</v>
      </c>
      <c r="M18" s="27">
        <v>0</v>
      </c>
      <c r="N18" s="26">
        <v>0</v>
      </c>
      <c r="O18" s="27">
        <v>0</v>
      </c>
      <c r="P18" s="26">
        <v>0</v>
      </c>
      <c r="Q18" s="47">
        <v>0</v>
      </c>
    </row>
    <row r="19" spans="1:17" ht="12.75">
      <c r="A19" s="11"/>
      <c r="B19" s="106"/>
      <c r="C19" s="136"/>
      <c r="D19" s="136"/>
      <c r="E19" s="139"/>
      <c r="F19" s="111">
        <f t="shared" si="0"/>
        <v>0</v>
      </c>
      <c r="G19" s="20">
        <v>0</v>
      </c>
      <c r="H19" s="26">
        <v>0</v>
      </c>
      <c r="I19" s="27">
        <v>0</v>
      </c>
      <c r="J19" s="26">
        <v>0</v>
      </c>
      <c r="K19" s="20">
        <v>0</v>
      </c>
      <c r="L19" s="26">
        <v>0</v>
      </c>
      <c r="M19" s="27">
        <v>0</v>
      </c>
      <c r="N19" s="26">
        <v>0</v>
      </c>
      <c r="O19" s="27">
        <v>0</v>
      </c>
      <c r="P19" s="26">
        <v>0</v>
      </c>
      <c r="Q19" s="47">
        <v>0</v>
      </c>
    </row>
    <row r="20" spans="1:17" ht="12.75">
      <c r="A20" s="11"/>
      <c r="B20" s="129"/>
      <c r="C20" s="134"/>
      <c r="D20" s="134"/>
      <c r="E20" s="134"/>
      <c r="F20" s="111">
        <f t="shared" si="0"/>
        <v>0</v>
      </c>
      <c r="G20" s="20">
        <v>0</v>
      </c>
      <c r="H20" s="26">
        <v>0</v>
      </c>
      <c r="I20" s="27">
        <v>0</v>
      </c>
      <c r="J20" s="26">
        <v>0</v>
      </c>
      <c r="K20" s="20">
        <v>0</v>
      </c>
      <c r="L20" s="26">
        <v>0</v>
      </c>
      <c r="M20" s="27">
        <v>0</v>
      </c>
      <c r="N20" s="26">
        <v>0</v>
      </c>
      <c r="O20" s="27">
        <v>0</v>
      </c>
      <c r="P20" s="26">
        <v>0</v>
      </c>
      <c r="Q20" s="47">
        <v>0</v>
      </c>
    </row>
    <row r="21" spans="1:17" ht="13.5" thickBot="1">
      <c r="A21" s="11"/>
      <c r="B21" s="130"/>
      <c r="C21" s="100"/>
      <c r="D21" s="100"/>
      <c r="E21" s="100"/>
      <c r="F21" s="112">
        <f t="shared" si="0"/>
        <v>0</v>
      </c>
      <c r="G21" s="25">
        <v>0</v>
      </c>
      <c r="H21" s="29">
        <v>0</v>
      </c>
      <c r="I21" s="31">
        <v>0</v>
      </c>
      <c r="J21" s="29">
        <v>0</v>
      </c>
      <c r="K21" s="25">
        <v>0</v>
      </c>
      <c r="L21" s="29">
        <v>0</v>
      </c>
      <c r="M21" s="31">
        <v>0</v>
      </c>
      <c r="N21" s="29">
        <v>0</v>
      </c>
      <c r="O21" s="31">
        <v>0</v>
      </c>
      <c r="P21" s="29">
        <v>0</v>
      </c>
      <c r="Q21" s="47">
        <v>0</v>
      </c>
    </row>
    <row r="29" ht="12" customHeight="1"/>
  </sheetData>
  <sheetProtection password="C71F" sheet="1" objects="1" scenarios="1"/>
  <mergeCells count="14">
    <mergeCell ref="B4:F4"/>
    <mergeCell ref="G2:G4"/>
    <mergeCell ref="C3:D3"/>
    <mergeCell ref="K2:K4"/>
    <mergeCell ref="B2:F2"/>
    <mergeCell ref="H2:H4"/>
    <mergeCell ref="J2:J4"/>
    <mergeCell ref="I2:I4"/>
    <mergeCell ref="O2:O4"/>
    <mergeCell ref="L2:L4"/>
    <mergeCell ref="M2:M4"/>
    <mergeCell ref="Q2:Q4"/>
    <mergeCell ref="P2:P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tabColor indexed="21"/>
  </sheetPr>
  <dimension ref="A2:V1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1.8515625" style="0" bestFit="1" customWidth="1"/>
    <col min="4" max="4" width="17.421875" style="0" bestFit="1" customWidth="1"/>
    <col min="5" max="5" width="8.140625" style="0" bestFit="1" customWidth="1"/>
    <col min="6" max="6" width="5.7109375" style="0" customWidth="1"/>
    <col min="7" max="7" width="3.57421875" style="36" customWidth="1"/>
    <col min="8" max="17" width="3.57421875" style="42" customWidth="1"/>
  </cols>
  <sheetData>
    <row r="1" ht="9" customHeight="1" thickBot="1"/>
    <row r="2" spans="2:17" s="6" customFormat="1" ht="57.75" customHeight="1">
      <c r="B2" s="237" t="s">
        <v>2</v>
      </c>
      <c r="C2" s="249"/>
      <c r="D2" s="249"/>
      <c r="E2" s="249"/>
      <c r="F2" s="250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s="6" customFormat="1" ht="57.75" customHeight="1"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s="6" customFormat="1" ht="57.75" customHeight="1">
      <c r="B4" s="234" t="s">
        <v>5</v>
      </c>
      <c r="C4" s="247"/>
      <c r="D4" s="247"/>
      <c r="E4" s="247"/>
      <c r="F4" s="248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1:22" ht="12.75">
      <c r="A5" s="11"/>
      <c r="B5" s="59" t="s">
        <v>0</v>
      </c>
      <c r="C5" s="74" t="s">
        <v>3</v>
      </c>
      <c r="D5" s="74" t="s">
        <v>9</v>
      </c>
      <c r="E5" s="7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  <c r="T5" s="76"/>
      <c r="U5" s="76"/>
      <c r="V5" s="76"/>
    </row>
    <row r="6" spans="1:22" ht="12.75" customHeight="1">
      <c r="A6" s="11"/>
      <c r="B6" s="67">
        <v>1</v>
      </c>
      <c r="C6" s="136" t="s">
        <v>32</v>
      </c>
      <c r="D6" s="136" t="s">
        <v>33</v>
      </c>
      <c r="E6" s="155">
        <v>44476</v>
      </c>
      <c r="F6" s="119">
        <f>SUM(G6:Q6)</f>
        <v>140</v>
      </c>
      <c r="G6" s="165">
        <v>0</v>
      </c>
      <c r="H6" s="109">
        <v>65</v>
      </c>
      <c r="I6" s="114">
        <v>75</v>
      </c>
      <c r="J6" s="44">
        <v>0</v>
      </c>
      <c r="K6" s="43">
        <v>0</v>
      </c>
      <c r="L6" s="125">
        <v>0</v>
      </c>
      <c r="M6" s="165">
        <v>0</v>
      </c>
      <c r="N6" s="44">
        <v>0</v>
      </c>
      <c r="O6" s="43">
        <v>0</v>
      </c>
      <c r="P6" s="44">
        <v>0</v>
      </c>
      <c r="Q6" s="43">
        <v>0</v>
      </c>
      <c r="T6" s="76"/>
      <c r="U6" s="76"/>
      <c r="V6" s="76"/>
    </row>
    <row r="7" spans="1:22" ht="12.75" customHeight="1">
      <c r="A7" s="11"/>
      <c r="B7" s="63">
        <v>2</v>
      </c>
      <c r="C7" s="168" t="s">
        <v>237</v>
      </c>
      <c r="D7" s="168" t="s">
        <v>238</v>
      </c>
      <c r="E7" s="169" t="s">
        <v>236</v>
      </c>
      <c r="F7" s="119">
        <f>SUM(G7:Q7)</f>
        <v>55</v>
      </c>
      <c r="G7" s="43">
        <v>0</v>
      </c>
      <c r="H7" s="109">
        <v>55</v>
      </c>
      <c r="I7" s="165">
        <v>0</v>
      </c>
      <c r="J7" s="125">
        <v>0</v>
      </c>
      <c r="K7" s="165">
        <v>0</v>
      </c>
      <c r="L7" s="125">
        <v>0</v>
      </c>
      <c r="M7" s="165">
        <v>0</v>
      </c>
      <c r="N7" s="44">
        <v>0</v>
      </c>
      <c r="O7" s="43">
        <v>0</v>
      </c>
      <c r="P7" s="44">
        <v>0</v>
      </c>
      <c r="Q7" s="43">
        <v>0</v>
      </c>
      <c r="T7" s="76"/>
      <c r="U7" s="76"/>
      <c r="V7" s="76"/>
    </row>
    <row r="8" spans="1:22" ht="12.75" customHeight="1">
      <c r="A8" s="11"/>
      <c r="B8" s="70">
        <v>3</v>
      </c>
      <c r="C8" s="135" t="s">
        <v>30</v>
      </c>
      <c r="D8" s="135" t="s">
        <v>31</v>
      </c>
      <c r="E8" s="170">
        <v>27216</v>
      </c>
      <c r="F8" s="115">
        <f>SUM(G8:Q8)</f>
        <v>40</v>
      </c>
      <c r="G8" s="165">
        <v>0</v>
      </c>
      <c r="H8" s="125">
        <v>0</v>
      </c>
      <c r="I8" s="43">
        <v>0</v>
      </c>
      <c r="J8" s="109">
        <v>40</v>
      </c>
      <c r="K8" s="165">
        <v>0</v>
      </c>
      <c r="L8" s="125">
        <v>0</v>
      </c>
      <c r="M8" s="165">
        <v>0</v>
      </c>
      <c r="N8" s="44">
        <v>0</v>
      </c>
      <c r="O8" s="43">
        <v>0</v>
      </c>
      <c r="P8" s="44">
        <v>0</v>
      </c>
      <c r="Q8" s="43">
        <v>0</v>
      </c>
      <c r="T8" s="76"/>
      <c r="U8" s="76"/>
      <c r="V8" s="76"/>
    </row>
    <row r="9" spans="1:22" ht="12.75" customHeight="1">
      <c r="A9" s="11"/>
      <c r="B9" s="78"/>
      <c r="C9" s="134"/>
      <c r="D9" s="134"/>
      <c r="E9" s="90"/>
      <c r="F9" s="116">
        <f>SUM(G9:Q9)</f>
        <v>0</v>
      </c>
      <c r="G9" s="43">
        <v>0</v>
      </c>
      <c r="H9" s="44">
        <v>0</v>
      </c>
      <c r="I9" s="43">
        <v>0</v>
      </c>
      <c r="J9" s="44">
        <v>0</v>
      </c>
      <c r="K9" s="43">
        <v>0</v>
      </c>
      <c r="L9" s="44">
        <v>0</v>
      </c>
      <c r="M9" s="43">
        <v>0</v>
      </c>
      <c r="N9" s="44">
        <v>0</v>
      </c>
      <c r="O9" s="43">
        <v>0</v>
      </c>
      <c r="P9" s="44">
        <v>0</v>
      </c>
      <c r="Q9" s="43">
        <v>0</v>
      </c>
      <c r="T9" s="76"/>
      <c r="U9" s="76"/>
      <c r="V9" s="76"/>
    </row>
    <row r="10" spans="1:22" ht="12.75" customHeight="1">
      <c r="A10" s="11"/>
      <c r="B10" s="78"/>
      <c r="C10" s="90"/>
      <c r="D10" s="90"/>
      <c r="E10" s="90"/>
      <c r="F10" s="116">
        <f aca="true" t="shared" si="0" ref="F10:F15">SUM(G10:Q10)</f>
        <v>0</v>
      </c>
      <c r="G10" s="43">
        <v>0</v>
      </c>
      <c r="H10" s="44">
        <v>0</v>
      </c>
      <c r="I10" s="43">
        <v>0</v>
      </c>
      <c r="J10" s="44">
        <v>0</v>
      </c>
      <c r="K10" s="43">
        <v>0</v>
      </c>
      <c r="L10" s="44">
        <v>0</v>
      </c>
      <c r="M10" s="43">
        <v>0</v>
      </c>
      <c r="N10" s="44">
        <v>0</v>
      </c>
      <c r="O10" s="43">
        <v>0</v>
      </c>
      <c r="P10" s="44">
        <v>0</v>
      </c>
      <c r="Q10" s="43">
        <v>0</v>
      </c>
      <c r="T10" s="76"/>
      <c r="U10" s="76"/>
      <c r="V10" s="76"/>
    </row>
    <row r="11" spans="1:22" ht="12.75" customHeight="1">
      <c r="A11" s="11"/>
      <c r="B11" s="39"/>
      <c r="C11" s="90"/>
      <c r="D11" s="90"/>
      <c r="E11" s="90"/>
      <c r="F11" s="116">
        <f t="shared" si="0"/>
        <v>0</v>
      </c>
      <c r="G11" s="43">
        <v>0</v>
      </c>
      <c r="H11" s="44">
        <v>0</v>
      </c>
      <c r="I11" s="43">
        <v>0</v>
      </c>
      <c r="J11" s="44">
        <v>0</v>
      </c>
      <c r="K11" s="43">
        <v>0</v>
      </c>
      <c r="L11" s="44">
        <v>0</v>
      </c>
      <c r="M11" s="43">
        <v>0</v>
      </c>
      <c r="N11" s="44">
        <v>0</v>
      </c>
      <c r="O11" s="43">
        <v>0</v>
      </c>
      <c r="P11" s="44">
        <v>0</v>
      </c>
      <c r="Q11" s="43">
        <v>0</v>
      </c>
      <c r="T11" s="76"/>
      <c r="U11" s="76"/>
      <c r="V11" s="76"/>
    </row>
    <row r="12" spans="1:22" ht="12.75" customHeight="1">
      <c r="A12" s="11"/>
      <c r="B12" s="39"/>
      <c r="C12" s="77"/>
      <c r="D12" s="77"/>
      <c r="E12" s="77"/>
      <c r="F12" s="116">
        <f>SUM(G12:Q12)</f>
        <v>0</v>
      </c>
      <c r="G12" s="43">
        <v>0</v>
      </c>
      <c r="H12" s="44">
        <v>0</v>
      </c>
      <c r="I12" s="43">
        <v>0</v>
      </c>
      <c r="J12" s="44">
        <v>0</v>
      </c>
      <c r="K12" s="43">
        <v>0</v>
      </c>
      <c r="L12" s="44">
        <v>0</v>
      </c>
      <c r="M12" s="43">
        <v>0</v>
      </c>
      <c r="N12" s="44">
        <v>0</v>
      </c>
      <c r="O12" s="43">
        <v>0</v>
      </c>
      <c r="P12" s="44">
        <v>0</v>
      </c>
      <c r="Q12" s="43">
        <v>0</v>
      </c>
      <c r="T12" s="76"/>
      <c r="U12" s="76"/>
      <c r="V12" s="76"/>
    </row>
    <row r="13" spans="1:22" ht="12.75" customHeight="1">
      <c r="A13" s="11"/>
      <c r="B13" s="39"/>
      <c r="C13" s="90"/>
      <c r="D13" s="90"/>
      <c r="E13" s="90"/>
      <c r="F13" s="116">
        <f>SUM(G13:Q13)</f>
        <v>0</v>
      </c>
      <c r="G13" s="43">
        <v>0</v>
      </c>
      <c r="H13" s="44">
        <v>0</v>
      </c>
      <c r="I13" s="43">
        <v>0</v>
      </c>
      <c r="J13" s="44">
        <v>0</v>
      </c>
      <c r="K13" s="43">
        <v>0</v>
      </c>
      <c r="L13" s="44">
        <v>0</v>
      </c>
      <c r="M13" s="43">
        <v>0</v>
      </c>
      <c r="N13" s="44">
        <v>0</v>
      </c>
      <c r="O13" s="43">
        <v>0</v>
      </c>
      <c r="P13" s="44">
        <v>0</v>
      </c>
      <c r="Q13" s="43">
        <v>0</v>
      </c>
      <c r="T13" s="76"/>
      <c r="U13" s="76"/>
      <c r="V13" s="76"/>
    </row>
    <row r="14" spans="1:22" ht="12.75" customHeight="1">
      <c r="A14" s="11"/>
      <c r="B14" s="39"/>
      <c r="C14" s="90"/>
      <c r="D14" s="90"/>
      <c r="E14" s="90"/>
      <c r="F14" s="116">
        <f>SUM(G14:Q14)</f>
        <v>0</v>
      </c>
      <c r="G14" s="43">
        <v>0</v>
      </c>
      <c r="H14" s="44">
        <v>0</v>
      </c>
      <c r="I14" s="43">
        <v>0</v>
      </c>
      <c r="J14" s="44">
        <v>0</v>
      </c>
      <c r="K14" s="43">
        <v>0</v>
      </c>
      <c r="L14" s="44">
        <v>0</v>
      </c>
      <c r="M14" s="43">
        <v>0</v>
      </c>
      <c r="N14" s="44">
        <v>0</v>
      </c>
      <c r="O14" s="43">
        <v>0</v>
      </c>
      <c r="P14" s="44">
        <v>0</v>
      </c>
      <c r="Q14" s="43">
        <v>0</v>
      </c>
      <c r="T14" s="76"/>
      <c r="U14" s="76"/>
      <c r="V14" s="76"/>
    </row>
    <row r="15" spans="1:22" ht="12.75" customHeight="1" thickBot="1">
      <c r="A15" s="11"/>
      <c r="B15" s="41"/>
      <c r="C15" s="9"/>
      <c r="D15" s="12"/>
      <c r="E15" s="12"/>
      <c r="F15" s="117">
        <f t="shared" si="0"/>
        <v>0</v>
      </c>
      <c r="G15" s="28">
        <v>0</v>
      </c>
      <c r="H15" s="45">
        <v>0</v>
      </c>
      <c r="I15" s="28">
        <v>0</v>
      </c>
      <c r="J15" s="45">
        <v>0</v>
      </c>
      <c r="K15" s="28">
        <v>0</v>
      </c>
      <c r="L15" s="45">
        <v>0</v>
      </c>
      <c r="M15" s="28">
        <v>0</v>
      </c>
      <c r="N15" s="45">
        <v>0</v>
      </c>
      <c r="O15" s="28">
        <v>0</v>
      </c>
      <c r="P15" s="45">
        <v>0</v>
      </c>
      <c r="Q15" s="28">
        <v>0</v>
      </c>
      <c r="T15" s="76"/>
      <c r="U15" s="76"/>
      <c r="V15" s="76"/>
    </row>
    <row r="16" spans="19:21" ht="12.75">
      <c r="S16" s="76"/>
      <c r="T16" s="76"/>
      <c r="U16" s="76"/>
    </row>
  </sheetData>
  <sheetProtection password="C71F" sheet="1" objects="1" scenarios="1"/>
  <mergeCells count="14">
    <mergeCell ref="C3:D3"/>
    <mergeCell ref="H2:H4"/>
    <mergeCell ref="B4:F4"/>
    <mergeCell ref="B2:F2"/>
    <mergeCell ref="L2:L4"/>
    <mergeCell ref="M2:M4"/>
    <mergeCell ref="K2:K4"/>
    <mergeCell ref="G2:G4"/>
    <mergeCell ref="J2:J4"/>
    <mergeCell ref="I2:I4"/>
    <mergeCell ref="N2:N4"/>
    <mergeCell ref="O2:O4"/>
    <mergeCell ref="Q2:Q4"/>
    <mergeCell ref="P2:P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2:Q11"/>
  <sheetViews>
    <sheetView zoomScalePageLayoutView="0" workbookViewId="0" topLeftCell="A1">
      <selection activeCell="J2" sqref="J2:J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0.8515625" style="0" bestFit="1" customWidth="1"/>
    <col min="4" max="4" width="12.00390625" style="0" bestFit="1" customWidth="1"/>
    <col min="5" max="5" width="9.8515625" style="0" bestFit="1" customWidth="1"/>
    <col min="6" max="6" width="6.8515625" style="0" customWidth="1"/>
    <col min="7" max="17" width="3.57421875" style="42" customWidth="1"/>
  </cols>
  <sheetData>
    <row r="1" ht="13.5" thickBot="1"/>
    <row r="2" spans="2:17" ht="57.75" customHeight="1"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34" t="s">
        <v>8</v>
      </c>
      <c r="C4" s="235"/>
      <c r="D4" s="235"/>
      <c r="E4" s="235"/>
      <c r="F4" s="236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 customHeight="1">
      <c r="B5" s="55" t="s">
        <v>0</v>
      </c>
      <c r="C5" s="54" t="s">
        <v>3</v>
      </c>
      <c r="D5" s="5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2:17" ht="12.75" customHeight="1">
      <c r="B6" s="72"/>
      <c r="C6" s="90"/>
      <c r="D6" s="90"/>
      <c r="E6" s="90"/>
      <c r="F6" s="50">
        <f aca="true" t="shared" si="0" ref="F6:F11">SUM(G6:Q6)</f>
        <v>0</v>
      </c>
      <c r="G6" s="23">
        <v>0</v>
      </c>
      <c r="H6" s="24">
        <v>0</v>
      </c>
      <c r="I6" s="23">
        <v>0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</row>
    <row r="7" spans="2:17" ht="12.75" customHeight="1">
      <c r="B7" s="72"/>
      <c r="C7" s="90"/>
      <c r="D7" s="90"/>
      <c r="E7" s="90"/>
      <c r="F7" s="50">
        <f t="shared" si="0"/>
        <v>0</v>
      </c>
      <c r="G7" s="23">
        <v>0</v>
      </c>
      <c r="H7" s="24">
        <v>0</v>
      </c>
      <c r="I7" s="23">
        <v>0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</row>
    <row r="8" spans="2:17" ht="12.75" customHeight="1">
      <c r="B8" s="72"/>
      <c r="C8" s="77"/>
      <c r="D8" s="77"/>
      <c r="E8" s="77"/>
      <c r="F8" s="50">
        <f t="shared" si="0"/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</row>
    <row r="9" spans="2:17" ht="12.75" customHeight="1">
      <c r="B9" s="72"/>
      <c r="C9" s="77"/>
      <c r="D9" s="77"/>
      <c r="E9" s="77"/>
      <c r="F9" s="50">
        <f t="shared" si="0"/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</row>
    <row r="10" spans="2:17" ht="12.75" customHeight="1">
      <c r="B10" s="72"/>
      <c r="C10" s="14"/>
      <c r="D10" s="14"/>
      <c r="E10" s="14"/>
      <c r="F10" s="50">
        <f t="shared" si="0"/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</row>
    <row r="11" spans="1:17" ht="12.75" customHeight="1" thickBot="1">
      <c r="A11" s="11"/>
      <c r="B11" s="58"/>
      <c r="C11" s="9"/>
      <c r="D11" s="9"/>
      <c r="E11" s="9"/>
      <c r="F11" s="51">
        <f t="shared" si="0"/>
        <v>0</v>
      </c>
      <c r="G11" s="28">
        <v>0</v>
      </c>
      <c r="H11" s="45">
        <v>0</v>
      </c>
      <c r="I11" s="28">
        <v>0</v>
      </c>
      <c r="J11" s="45">
        <v>0</v>
      </c>
      <c r="K11" s="28">
        <v>0</v>
      </c>
      <c r="L11" s="45">
        <v>0</v>
      </c>
      <c r="M11" s="28">
        <v>0</v>
      </c>
      <c r="N11" s="45">
        <v>0</v>
      </c>
      <c r="O11" s="28">
        <v>0</v>
      </c>
      <c r="P11" s="45">
        <v>0</v>
      </c>
      <c r="Q11" s="28">
        <v>0</v>
      </c>
    </row>
  </sheetData>
  <sheetProtection password="C71F" sheet="1" objects="1" scenarios="1"/>
  <mergeCells count="14">
    <mergeCell ref="G2:G4"/>
    <mergeCell ref="I2:I4"/>
    <mergeCell ref="H2:H4"/>
    <mergeCell ref="L2:L4"/>
    <mergeCell ref="Q2:Q4"/>
    <mergeCell ref="P2:P4"/>
    <mergeCell ref="O2:O4"/>
    <mergeCell ref="N2:N4"/>
    <mergeCell ref="C3:D3"/>
    <mergeCell ref="M2:M4"/>
    <mergeCell ref="B2:F2"/>
    <mergeCell ref="K2:K4"/>
    <mergeCell ref="B4:F4"/>
    <mergeCell ref="J2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>
    <tabColor indexed="21"/>
  </sheetPr>
  <dimension ref="A2:Q16"/>
  <sheetViews>
    <sheetView zoomScalePageLayoutView="0" workbookViewId="0" topLeftCell="A1">
      <selection activeCell="J2" sqref="J2:J5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7.7109375" style="0" bestFit="1" customWidth="1"/>
    <col min="4" max="4" width="15.00390625" style="0" bestFit="1" customWidth="1"/>
    <col min="5" max="5" width="8.140625" style="1" bestFit="1" customWidth="1"/>
    <col min="6" max="6" width="4.7109375" style="79" bestFit="1" customWidth="1"/>
    <col min="7" max="17" width="3.57421875" style="42" customWidth="1"/>
  </cols>
  <sheetData>
    <row r="1" ht="13.5" thickBot="1"/>
    <row r="2" spans="2:17" ht="57.75" customHeight="1">
      <c r="B2" s="242" t="s">
        <v>2</v>
      </c>
      <c r="C2" s="243"/>
      <c r="D2" s="243"/>
      <c r="E2" s="243"/>
      <c r="F2" s="243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108"/>
      <c r="C3" s="253" t="s">
        <v>23</v>
      </c>
      <c r="D3" s="254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51" t="s">
        <v>21</v>
      </c>
      <c r="C4" s="252"/>
      <c r="D4" s="252"/>
      <c r="E4" s="252"/>
      <c r="F4" s="252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1:17" ht="12.75">
      <c r="A5" s="4"/>
      <c r="B5" s="54" t="s">
        <v>0</v>
      </c>
      <c r="C5" s="54" t="s">
        <v>3</v>
      </c>
      <c r="D5" s="5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1:17" ht="12.75">
      <c r="A6" s="4"/>
      <c r="B6" s="186">
        <v>1</v>
      </c>
      <c r="C6" s="135" t="s">
        <v>267</v>
      </c>
      <c r="D6" s="135" t="s">
        <v>96</v>
      </c>
      <c r="E6" s="151" t="s">
        <v>263</v>
      </c>
      <c r="F6" s="119">
        <f>SUM(G6:Q6)</f>
        <v>205</v>
      </c>
      <c r="G6" s="21">
        <v>0</v>
      </c>
      <c r="H6" s="22">
        <v>150</v>
      </c>
      <c r="I6" s="212">
        <v>55</v>
      </c>
      <c r="J6" s="22">
        <v>0</v>
      </c>
      <c r="K6" s="21">
        <v>0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</row>
    <row r="7" spans="1:17" ht="12.75" customHeight="1">
      <c r="A7" s="4"/>
      <c r="B7" s="186">
        <v>2</v>
      </c>
      <c r="C7" s="135" t="s">
        <v>272</v>
      </c>
      <c r="D7" s="135" t="s">
        <v>265</v>
      </c>
      <c r="E7" s="150" t="s">
        <v>266</v>
      </c>
      <c r="F7" s="115">
        <f>SUM(G7:Q7)</f>
        <v>175</v>
      </c>
      <c r="G7" s="21">
        <v>0</v>
      </c>
      <c r="H7" s="22">
        <v>110</v>
      </c>
      <c r="I7" s="212">
        <v>65</v>
      </c>
      <c r="J7" s="22">
        <v>0</v>
      </c>
      <c r="K7" s="21">
        <v>0</v>
      </c>
      <c r="L7" s="22">
        <v>0</v>
      </c>
      <c r="M7" s="21">
        <v>0</v>
      </c>
      <c r="N7" s="22">
        <v>0</v>
      </c>
      <c r="O7" s="21">
        <v>0</v>
      </c>
      <c r="P7" s="22">
        <v>0</v>
      </c>
      <c r="Q7" s="21">
        <v>0</v>
      </c>
    </row>
    <row r="8" spans="1:17" ht="12.75" customHeight="1">
      <c r="A8" s="4"/>
      <c r="B8" s="186">
        <v>2</v>
      </c>
      <c r="C8" s="135" t="s">
        <v>269</v>
      </c>
      <c r="D8" s="135" t="s">
        <v>96</v>
      </c>
      <c r="E8" s="151" t="s">
        <v>199</v>
      </c>
      <c r="F8" s="115">
        <f>SUM(G8:Q8)</f>
        <v>175</v>
      </c>
      <c r="G8" s="21">
        <v>0</v>
      </c>
      <c r="H8" s="22">
        <v>100</v>
      </c>
      <c r="I8" s="212">
        <v>75</v>
      </c>
      <c r="J8" s="22">
        <v>0</v>
      </c>
      <c r="K8" s="21">
        <v>0</v>
      </c>
      <c r="L8" s="22">
        <v>0</v>
      </c>
      <c r="M8" s="21">
        <v>0</v>
      </c>
      <c r="N8" s="22">
        <v>0</v>
      </c>
      <c r="O8" s="21">
        <v>0</v>
      </c>
      <c r="P8" s="22">
        <v>0</v>
      </c>
      <c r="Q8" s="21">
        <v>0</v>
      </c>
    </row>
    <row r="9" spans="1:17" ht="12.75" customHeight="1">
      <c r="A9" s="4"/>
      <c r="B9" s="186">
        <v>4</v>
      </c>
      <c r="C9" s="135" t="s">
        <v>268</v>
      </c>
      <c r="D9" s="135" t="s">
        <v>45</v>
      </c>
      <c r="E9" s="150" t="s">
        <v>264</v>
      </c>
      <c r="F9" s="115">
        <f>SUM(G9:Q9)</f>
        <v>130</v>
      </c>
      <c r="G9" s="21">
        <v>0</v>
      </c>
      <c r="H9" s="22">
        <v>130</v>
      </c>
      <c r="I9" s="21">
        <v>0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</row>
    <row r="10" spans="1:17" ht="12.75" customHeight="1">
      <c r="A10" s="4"/>
      <c r="B10" s="144"/>
      <c r="C10" s="135" t="s">
        <v>270</v>
      </c>
      <c r="D10" s="135" t="s">
        <v>230</v>
      </c>
      <c r="E10" s="150" t="s">
        <v>200</v>
      </c>
      <c r="F10" s="115">
        <f aca="true" t="shared" si="0" ref="F10:F16">SUM(G10:Q10)</f>
        <v>0</v>
      </c>
      <c r="G10" s="21">
        <v>0</v>
      </c>
      <c r="H10" s="22">
        <v>0</v>
      </c>
      <c r="I10" s="21">
        <v>0</v>
      </c>
      <c r="J10" s="22">
        <v>0</v>
      </c>
      <c r="K10" s="21">
        <v>0</v>
      </c>
      <c r="L10" s="22">
        <v>0</v>
      </c>
      <c r="M10" s="21">
        <v>0</v>
      </c>
      <c r="N10" s="22">
        <v>0</v>
      </c>
      <c r="O10" s="21">
        <v>0</v>
      </c>
      <c r="P10" s="22">
        <v>0</v>
      </c>
      <c r="Q10" s="21">
        <v>0</v>
      </c>
    </row>
    <row r="11" spans="1:17" ht="12.75" customHeight="1">
      <c r="A11" s="4"/>
      <c r="B11" s="144"/>
      <c r="C11" s="135" t="s">
        <v>201</v>
      </c>
      <c r="D11" s="135" t="s">
        <v>96</v>
      </c>
      <c r="E11" s="151" t="s">
        <v>202</v>
      </c>
      <c r="F11" s="116">
        <f t="shared" si="0"/>
        <v>0</v>
      </c>
      <c r="G11" s="21">
        <v>0</v>
      </c>
      <c r="H11" s="22">
        <v>0</v>
      </c>
      <c r="I11" s="21">
        <v>0</v>
      </c>
      <c r="J11" s="22">
        <v>0</v>
      </c>
      <c r="K11" s="21">
        <v>0</v>
      </c>
      <c r="L11" s="22">
        <v>0</v>
      </c>
      <c r="M11" s="21">
        <v>0</v>
      </c>
      <c r="N11" s="22">
        <v>0</v>
      </c>
      <c r="O11" s="21">
        <v>0</v>
      </c>
      <c r="P11" s="22">
        <v>0</v>
      </c>
      <c r="Q11" s="21">
        <v>0</v>
      </c>
    </row>
    <row r="12" spans="2:17" ht="12.75">
      <c r="B12" s="144"/>
      <c r="C12" s="135" t="s">
        <v>98</v>
      </c>
      <c r="D12" s="135" t="s">
        <v>99</v>
      </c>
      <c r="E12" s="150" t="s">
        <v>203</v>
      </c>
      <c r="F12" s="116">
        <f t="shared" si="0"/>
        <v>0</v>
      </c>
      <c r="G12" s="21">
        <v>0</v>
      </c>
      <c r="H12" s="22">
        <v>0</v>
      </c>
      <c r="I12" s="21">
        <v>0</v>
      </c>
      <c r="J12" s="22">
        <v>0</v>
      </c>
      <c r="K12" s="21">
        <v>0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</row>
    <row r="13" spans="2:17" ht="12.75">
      <c r="B13" s="144"/>
      <c r="C13" s="135" t="s">
        <v>271</v>
      </c>
      <c r="D13" s="135" t="s">
        <v>33</v>
      </c>
      <c r="E13" s="151" t="s">
        <v>204</v>
      </c>
      <c r="F13" s="116">
        <f t="shared" si="0"/>
        <v>0</v>
      </c>
      <c r="G13" s="21">
        <v>0</v>
      </c>
      <c r="H13" s="22">
        <v>0</v>
      </c>
      <c r="I13" s="21">
        <v>0</v>
      </c>
      <c r="J13" s="22">
        <v>0</v>
      </c>
      <c r="K13" s="21">
        <v>0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</row>
    <row r="14" spans="2:17" ht="12.75">
      <c r="B14" s="144"/>
      <c r="C14" s="135" t="s">
        <v>205</v>
      </c>
      <c r="D14" s="135" t="s">
        <v>87</v>
      </c>
      <c r="E14" s="150" t="s">
        <v>206</v>
      </c>
      <c r="F14" s="116">
        <f t="shared" si="0"/>
        <v>0</v>
      </c>
      <c r="G14" s="21">
        <v>0</v>
      </c>
      <c r="H14" s="22">
        <v>0</v>
      </c>
      <c r="I14" s="21">
        <v>0</v>
      </c>
      <c r="J14" s="22">
        <v>0</v>
      </c>
      <c r="K14" s="21">
        <v>0</v>
      </c>
      <c r="L14" s="22">
        <v>0</v>
      </c>
      <c r="M14" s="21">
        <v>0</v>
      </c>
      <c r="N14" s="22">
        <v>0</v>
      </c>
      <c r="O14" s="21">
        <v>0</v>
      </c>
      <c r="P14" s="22">
        <v>0</v>
      </c>
      <c r="Q14" s="21">
        <v>0</v>
      </c>
    </row>
    <row r="15" spans="2:17" ht="12.75">
      <c r="B15" s="82"/>
      <c r="C15" s="134"/>
      <c r="D15" s="134"/>
      <c r="E15" s="152"/>
      <c r="F15" s="116">
        <f t="shared" si="0"/>
        <v>0</v>
      </c>
      <c r="G15" s="21">
        <v>0</v>
      </c>
      <c r="H15" s="22">
        <v>0</v>
      </c>
      <c r="I15" s="21">
        <v>0</v>
      </c>
      <c r="J15" s="22">
        <v>0</v>
      </c>
      <c r="K15" s="21">
        <v>0</v>
      </c>
      <c r="L15" s="22">
        <v>0</v>
      </c>
      <c r="M15" s="21">
        <v>0</v>
      </c>
      <c r="N15" s="22">
        <v>0</v>
      </c>
      <c r="O15" s="21">
        <v>0</v>
      </c>
      <c r="P15" s="22">
        <v>0</v>
      </c>
      <c r="Q15" s="21">
        <v>0</v>
      </c>
    </row>
    <row r="16" spans="2:17" ht="12.75">
      <c r="B16" s="82"/>
      <c r="C16" s="82"/>
      <c r="D16" s="82"/>
      <c r="E16" s="154"/>
      <c r="F16" s="116">
        <f t="shared" si="0"/>
        <v>0</v>
      </c>
      <c r="G16" s="21">
        <v>0</v>
      </c>
      <c r="H16" s="22">
        <v>0</v>
      </c>
      <c r="I16" s="21">
        <v>0</v>
      </c>
      <c r="J16" s="22">
        <v>0</v>
      </c>
      <c r="K16" s="21">
        <v>0</v>
      </c>
      <c r="L16" s="22">
        <v>0</v>
      </c>
      <c r="M16" s="21">
        <v>0</v>
      </c>
      <c r="N16" s="22">
        <v>0</v>
      </c>
      <c r="O16" s="21">
        <v>0</v>
      </c>
      <c r="P16" s="22">
        <v>0</v>
      </c>
      <c r="Q16" s="21">
        <v>0</v>
      </c>
    </row>
  </sheetData>
  <sheetProtection password="C71F" sheet="1" objects="1" scenarios="1"/>
  <mergeCells count="14">
    <mergeCell ref="G2:G4"/>
    <mergeCell ref="P2:P4"/>
    <mergeCell ref="I2:I4"/>
    <mergeCell ref="J2:J4"/>
    <mergeCell ref="K2:K4"/>
    <mergeCell ref="M2:M4"/>
    <mergeCell ref="O2:O4"/>
    <mergeCell ref="N2:N4"/>
    <mergeCell ref="Q2:Q4"/>
    <mergeCell ref="B4:F4"/>
    <mergeCell ref="B2:F2"/>
    <mergeCell ref="C3:D3"/>
    <mergeCell ref="H2:H4"/>
    <mergeCell ref="L2:L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"/>
  <dimension ref="A2:Q27"/>
  <sheetViews>
    <sheetView zoomScalePageLayoutView="0" workbookViewId="0" topLeftCell="A1">
      <selection activeCell="J2" sqref="J2:J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9.7109375" style="0" bestFit="1" customWidth="1"/>
    <col min="4" max="4" width="11.00390625" style="0" bestFit="1" customWidth="1"/>
    <col min="5" max="5" width="8.140625" style="1" bestFit="1" customWidth="1"/>
    <col min="6" max="6" width="5.7109375" style="0" customWidth="1"/>
    <col min="7" max="17" width="3.57421875" style="42" customWidth="1"/>
  </cols>
  <sheetData>
    <row r="1" ht="7.5" customHeight="1" thickBot="1"/>
    <row r="2" spans="1:17" ht="57.75" customHeight="1">
      <c r="A2" s="6"/>
      <c r="B2" s="237" t="s">
        <v>2</v>
      </c>
      <c r="C2" s="249"/>
      <c r="D2" s="249"/>
      <c r="E2" s="249"/>
      <c r="F2" s="250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1:17" ht="57.75" customHeight="1">
      <c r="A3" s="6"/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1:17" ht="57.75" customHeight="1">
      <c r="A4" s="6"/>
      <c r="B4" s="234" t="s">
        <v>10</v>
      </c>
      <c r="C4" s="247"/>
      <c r="D4" s="247"/>
      <c r="E4" s="247"/>
      <c r="F4" s="248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>
      <c r="B5" s="55" t="s">
        <v>0</v>
      </c>
      <c r="C5" s="74" t="s">
        <v>3</v>
      </c>
      <c r="D5" s="7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2:17" ht="12.75" customHeight="1">
      <c r="B6" s="205">
        <v>1</v>
      </c>
      <c r="C6" s="135" t="s">
        <v>302</v>
      </c>
      <c r="D6" s="135" t="s">
        <v>115</v>
      </c>
      <c r="E6" s="151" t="s">
        <v>301</v>
      </c>
      <c r="F6" s="50">
        <f>SUM(G6:Q6)</f>
        <v>75</v>
      </c>
      <c r="G6" s="23">
        <v>0</v>
      </c>
      <c r="H6" s="86">
        <v>75</v>
      </c>
      <c r="I6" s="23">
        <v>0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</row>
    <row r="7" spans="2:17" ht="12.75" customHeight="1">
      <c r="B7" s="204"/>
      <c r="C7" s="134"/>
      <c r="D7" s="134"/>
      <c r="E7" s="152"/>
      <c r="F7" s="50">
        <f>SUM(G7:Q7)</f>
        <v>0</v>
      </c>
      <c r="G7" s="23">
        <v>0</v>
      </c>
      <c r="H7" s="24">
        <v>0</v>
      </c>
      <c r="I7" s="23">
        <v>0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</row>
    <row r="8" spans="2:17" ht="12.75" customHeight="1">
      <c r="B8" s="204"/>
      <c r="C8" s="90"/>
      <c r="D8" s="90"/>
      <c r="E8" s="152"/>
      <c r="F8" s="50">
        <f>SUM(G8:Q8)</f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</row>
    <row r="9" spans="2:17" ht="12.75" customHeight="1">
      <c r="B9" s="204"/>
      <c r="C9" s="90"/>
      <c r="D9" s="90"/>
      <c r="E9" s="152"/>
      <c r="F9" s="50"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</row>
    <row r="10" spans="2:17" ht="12.75" customHeight="1">
      <c r="B10" s="204"/>
      <c r="C10" s="77"/>
      <c r="D10" s="77"/>
      <c r="E10" s="153"/>
      <c r="F10" s="50"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</row>
    <row r="11" spans="2:17" ht="12.75" customHeight="1">
      <c r="B11" s="204"/>
      <c r="C11" s="90"/>
      <c r="D11" s="90"/>
      <c r="E11" s="152"/>
      <c r="F11" s="50">
        <f aca="true" t="shared" si="0" ref="F11:F16">SUM(G11:Q11)</f>
        <v>0</v>
      </c>
      <c r="G11" s="23">
        <v>0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</row>
    <row r="12" spans="2:17" ht="12.75" customHeight="1">
      <c r="B12" s="204"/>
      <c r="C12" s="90"/>
      <c r="D12" s="90"/>
      <c r="E12" s="152"/>
      <c r="F12" s="50">
        <f t="shared" si="0"/>
        <v>0</v>
      </c>
      <c r="G12" s="23">
        <v>0</v>
      </c>
      <c r="H12" s="24">
        <v>0</v>
      </c>
      <c r="I12" s="23">
        <v>0</v>
      </c>
      <c r="J12" s="24">
        <v>0</v>
      </c>
      <c r="K12" s="23">
        <v>0</v>
      </c>
      <c r="L12" s="24">
        <v>0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</row>
    <row r="13" spans="2:17" ht="12.75" customHeight="1">
      <c r="B13" s="204"/>
      <c r="C13" s="90"/>
      <c r="D13" s="90"/>
      <c r="E13" s="152"/>
      <c r="F13" s="50">
        <f t="shared" si="0"/>
        <v>0</v>
      </c>
      <c r="G13" s="23">
        <v>0</v>
      </c>
      <c r="H13" s="24">
        <v>0</v>
      </c>
      <c r="I13" s="23">
        <v>0</v>
      </c>
      <c r="J13" s="24">
        <v>0</v>
      </c>
      <c r="K13" s="23">
        <v>0</v>
      </c>
      <c r="L13" s="24">
        <v>0</v>
      </c>
      <c r="M13" s="23">
        <v>0</v>
      </c>
      <c r="N13" s="24">
        <v>0</v>
      </c>
      <c r="O13" s="23">
        <v>0</v>
      </c>
      <c r="P13" s="24">
        <v>0</v>
      </c>
      <c r="Q13" s="23">
        <v>0</v>
      </c>
    </row>
    <row r="14" spans="2:17" ht="12.75" customHeight="1">
      <c r="B14" s="204"/>
      <c r="C14" s="77"/>
      <c r="D14" s="77"/>
      <c r="E14" s="153"/>
      <c r="F14" s="50">
        <f t="shared" si="0"/>
        <v>0</v>
      </c>
      <c r="G14" s="23">
        <v>0</v>
      </c>
      <c r="H14" s="24">
        <v>0</v>
      </c>
      <c r="I14" s="23">
        <v>0</v>
      </c>
      <c r="J14" s="24">
        <v>0</v>
      </c>
      <c r="K14" s="23">
        <v>0</v>
      </c>
      <c r="L14" s="24">
        <v>0</v>
      </c>
      <c r="M14" s="23">
        <v>0</v>
      </c>
      <c r="N14" s="24">
        <v>0</v>
      </c>
      <c r="O14" s="23">
        <v>0</v>
      </c>
      <c r="P14" s="24">
        <v>0</v>
      </c>
      <c r="Q14" s="23">
        <v>0</v>
      </c>
    </row>
    <row r="15" spans="2:17" ht="12.75" customHeight="1">
      <c r="B15" s="204"/>
      <c r="C15" s="14"/>
      <c r="D15" s="14"/>
      <c r="E15" s="184"/>
      <c r="F15" s="50">
        <f t="shared" si="0"/>
        <v>0</v>
      </c>
      <c r="G15" s="23">
        <v>0</v>
      </c>
      <c r="H15" s="24">
        <v>0</v>
      </c>
      <c r="I15" s="23">
        <v>0</v>
      </c>
      <c r="J15" s="24">
        <v>0</v>
      </c>
      <c r="K15" s="23">
        <v>0</v>
      </c>
      <c r="L15" s="24">
        <v>0</v>
      </c>
      <c r="M15" s="23">
        <v>0</v>
      </c>
      <c r="N15" s="24">
        <v>0</v>
      </c>
      <c r="O15" s="23">
        <v>0</v>
      </c>
      <c r="P15" s="24">
        <v>0</v>
      </c>
      <c r="Q15" s="23">
        <v>0</v>
      </c>
    </row>
    <row r="16" spans="2:17" ht="12.75" customHeight="1" thickBot="1">
      <c r="B16" s="69"/>
      <c r="C16" s="9"/>
      <c r="D16" s="9"/>
      <c r="E16" s="203"/>
      <c r="F16" s="51">
        <f t="shared" si="0"/>
        <v>0</v>
      </c>
      <c r="G16" s="28">
        <v>0</v>
      </c>
      <c r="H16" s="45">
        <v>0</v>
      </c>
      <c r="I16" s="28">
        <v>0</v>
      </c>
      <c r="J16" s="45">
        <v>0</v>
      </c>
      <c r="K16" s="28">
        <v>0</v>
      </c>
      <c r="L16" s="45">
        <v>0</v>
      </c>
      <c r="M16" s="28">
        <v>0</v>
      </c>
      <c r="N16" s="45">
        <v>0</v>
      </c>
      <c r="O16" s="28">
        <v>0</v>
      </c>
      <c r="P16" s="45">
        <v>0</v>
      </c>
      <c r="Q16" s="28">
        <v>0</v>
      </c>
    </row>
    <row r="17" spans="2:6" ht="12.75">
      <c r="B17" s="2"/>
      <c r="C17" s="5"/>
      <c r="D17" s="5"/>
      <c r="E17" s="161"/>
      <c r="F17" s="1"/>
    </row>
    <row r="18" ht="12.75">
      <c r="C18" s="85"/>
    </row>
    <row r="19" ht="12.75">
      <c r="C19" s="85"/>
    </row>
    <row r="20" ht="12.75">
      <c r="C20" s="85"/>
    </row>
    <row r="21" ht="12.75">
      <c r="C21" s="85"/>
    </row>
    <row r="22" ht="12.75">
      <c r="C22" s="85"/>
    </row>
    <row r="23" spans="3:5" ht="12.75">
      <c r="C23" s="85"/>
      <c r="D23" s="4"/>
      <c r="E23" s="185"/>
    </row>
    <row r="24" spans="3:5" ht="12.75">
      <c r="C24" s="85"/>
      <c r="D24" s="4"/>
      <c r="E24" s="185"/>
    </row>
    <row r="25" ht="12.75">
      <c r="C25" s="85"/>
    </row>
    <row r="26" ht="12.75">
      <c r="C26" s="85"/>
    </row>
    <row r="27" ht="12.75">
      <c r="C27" s="85"/>
    </row>
  </sheetData>
  <sheetProtection password="C71F" sheet="1" objects="1" scenarios="1"/>
  <mergeCells count="14">
    <mergeCell ref="G2:G4"/>
    <mergeCell ref="N2:N4"/>
    <mergeCell ref="J2:J4"/>
    <mergeCell ref="I2:I4"/>
    <mergeCell ref="C3:D3"/>
    <mergeCell ref="L2:L4"/>
    <mergeCell ref="B2:F2"/>
    <mergeCell ref="B4:F4"/>
    <mergeCell ref="H2:H4"/>
    <mergeCell ref="Q2:Q4"/>
    <mergeCell ref="O2:O4"/>
    <mergeCell ref="K2:K4"/>
    <mergeCell ref="M2:M4"/>
    <mergeCell ref="P2:P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/>
  <dimension ref="A2:Q10"/>
  <sheetViews>
    <sheetView zoomScalePageLayoutView="0" workbookViewId="0" topLeftCell="A1">
      <selection activeCell="J2" sqref="J2:J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18.710937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7" width="3.57421875" style="42" customWidth="1"/>
  </cols>
  <sheetData>
    <row r="1" ht="6" customHeight="1" thickBot="1"/>
    <row r="2" spans="1:17" ht="57.75" customHeight="1">
      <c r="A2" s="6"/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1:17" ht="57.75" customHeight="1">
      <c r="A3" s="6"/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1:17" ht="57.75" customHeight="1">
      <c r="A4" s="6"/>
      <c r="B4" s="234" t="s">
        <v>11</v>
      </c>
      <c r="C4" s="235"/>
      <c r="D4" s="235"/>
      <c r="E4" s="235"/>
      <c r="F4" s="236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>
      <c r="B5" s="55" t="s">
        <v>0</v>
      </c>
      <c r="C5" s="54" t="s">
        <v>3</v>
      </c>
      <c r="D5" s="5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2:17" ht="12.75" customHeight="1">
      <c r="B6" s="75"/>
      <c r="C6" s="90"/>
      <c r="D6" s="90"/>
      <c r="E6" s="90"/>
      <c r="F6" s="50">
        <f>SUM(G6:Q6)</f>
        <v>0</v>
      </c>
      <c r="G6" s="23">
        <v>0</v>
      </c>
      <c r="H6" s="24">
        <v>0</v>
      </c>
      <c r="I6" s="23">
        <v>0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</row>
    <row r="7" spans="2:17" ht="12.75" customHeight="1">
      <c r="B7" s="75"/>
      <c r="C7" s="77"/>
      <c r="D7" s="77"/>
      <c r="E7" s="77"/>
      <c r="F7" s="50">
        <f>SUM(G7:Q7)</f>
        <v>0</v>
      </c>
      <c r="G7" s="23">
        <v>0</v>
      </c>
      <c r="H7" s="24">
        <v>0</v>
      </c>
      <c r="I7" s="23">
        <v>0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</row>
    <row r="8" spans="2:17" ht="12.75" customHeight="1">
      <c r="B8" s="75"/>
      <c r="C8" s="52"/>
      <c r="D8" s="52"/>
      <c r="E8" s="52"/>
      <c r="F8" s="50">
        <f>SUM(G8:Q8)</f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</row>
    <row r="9" spans="2:17" ht="12.75" customHeight="1">
      <c r="B9" s="64"/>
      <c r="C9" s="77"/>
      <c r="D9" s="77"/>
      <c r="E9" s="77"/>
      <c r="F9" s="50">
        <f>SUM(G9:Q9)</f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</row>
    <row r="10" spans="2:17" ht="12.75" customHeight="1" thickBot="1">
      <c r="B10" s="69"/>
      <c r="C10" s="9"/>
      <c r="D10" s="12"/>
      <c r="E10" s="12"/>
      <c r="F10" s="51">
        <f>SUM(G10:Q10)</f>
        <v>0</v>
      </c>
      <c r="G10" s="28">
        <v>0</v>
      </c>
      <c r="H10" s="45">
        <v>0</v>
      </c>
      <c r="I10" s="28">
        <v>0</v>
      </c>
      <c r="J10" s="45">
        <v>0</v>
      </c>
      <c r="K10" s="28">
        <v>0</v>
      </c>
      <c r="L10" s="45">
        <v>0</v>
      </c>
      <c r="M10" s="28">
        <v>0</v>
      </c>
      <c r="N10" s="45">
        <v>0</v>
      </c>
      <c r="O10" s="28">
        <v>0</v>
      </c>
      <c r="P10" s="45">
        <v>0</v>
      </c>
      <c r="Q10" s="28">
        <v>0</v>
      </c>
    </row>
  </sheetData>
  <sheetProtection password="C71F" sheet="1" objects="1" scenarios="1"/>
  <mergeCells count="14">
    <mergeCell ref="L2:L4"/>
    <mergeCell ref="O2:O4"/>
    <mergeCell ref="P2:P4"/>
    <mergeCell ref="M2:M4"/>
    <mergeCell ref="Q2:Q4"/>
    <mergeCell ref="C3:D3"/>
    <mergeCell ref="G2:G4"/>
    <mergeCell ref="J2:J4"/>
    <mergeCell ref="B4:F4"/>
    <mergeCell ref="B2:F2"/>
    <mergeCell ref="I2:I4"/>
    <mergeCell ref="H2:H4"/>
    <mergeCell ref="N2:N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5">
    <tabColor indexed="21"/>
  </sheetPr>
  <dimension ref="A2:Q22"/>
  <sheetViews>
    <sheetView zoomScalePageLayoutView="0" workbookViewId="0" topLeftCell="A1">
      <selection activeCell="J2" sqref="J2:J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20.421875" style="0" customWidth="1"/>
    <col min="4" max="4" width="7.00390625" style="0" bestFit="1" customWidth="1"/>
    <col min="5" max="5" width="8.140625" style="0" bestFit="1" customWidth="1"/>
    <col min="6" max="6" width="5.7109375" style="0" customWidth="1"/>
    <col min="7" max="17" width="3.57421875" style="42" customWidth="1"/>
  </cols>
  <sheetData>
    <row r="1" ht="13.5" thickBot="1"/>
    <row r="2" spans="2:17" ht="57.75" customHeight="1"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34" t="s">
        <v>20</v>
      </c>
      <c r="C4" s="235"/>
      <c r="D4" s="235"/>
      <c r="E4" s="235"/>
      <c r="F4" s="236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>
      <c r="B5" s="55" t="s">
        <v>0</v>
      </c>
      <c r="C5" s="54" t="s">
        <v>3</v>
      </c>
      <c r="D5" s="5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1:17" ht="12.75" customHeight="1">
      <c r="A6" s="11"/>
      <c r="B6" s="202">
        <v>1</v>
      </c>
      <c r="C6" s="145" t="s">
        <v>296</v>
      </c>
      <c r="D6" s="145" t="s">
        <v>298</v>
      </c>
      <c r="E6" s="158" t="s">
        <v>297</v>
      </c>
      <c r="F6" s="126">
        <f aca="true" t="shared" si="0" ref="F6:F16">SUM(G6:Q6)</f>
        <v>140</v>
      </c>
      <c r="G6" s="43">
        <v>0</v>
      </c>
      <c r="H6" s="109">
        <v>75</v>
      </c>
      <c r="I6" s="114">
        <v>65</v>
      </c>
      <c r="J6" s="44">
        <v>0</v>
      </c>
      <c r="K6" s="43">
        <v>0</v>
      </c>
      <c r="L6" s="44">
        <v>0</v>
      </c>
      <c r="M6" s="43">
        <v>0</v>
      </c>
      <c r="N6" s="44">
        <v>0</v>
      </c>
      <c r="O6" s="43">
        <v>0</v>
      </c>
      <c r="P6" s="44">
        <v>0</v>
      </c>
      <c r="Q6" s="43">
        <v>0</v>
      </c>
    </row>
    <row r="7" spans="1:17" ht="12.75" customHeight="1">
      <c r="A7" s="11"/>
      <c r="B7" s="202">
        <v>1</v>
      </c>
      <c r="C7" s="90" t="s">
        <v>299</v>
      </c>
      <c r="D7" s="90" t="s">
        <v>298</v>
      </c>
      <c r="E7" s="152" t="s">
        <v>300</v>
      </c>
      <c r="F7" s="126">
        <f t="shared" si="0"/>
        <v>140</v>
      </c>
      <c r="G7" s="43">
        <v>0</v>
      </c>
      <c r="H7" s="109">
        <v>65</v>
      </c>
      <c r="I7" s="114">
        <v>75</v>
      </c>
      <c r="J7" s="44">
        <v>0</v>
      </c>
      <c r="K7" s="43">
        <v>0</v>
      </c>
      <c r="L7" s="44">
        <v>0</v>
      </c>
      <c r="M7" s="43">
        <v>0</v>
      </c>
      <c r="N7" s="44">
        <v>0</v>
      </c>
      <c r="O7" s="43">
        <v>0</v>
      </c>
      <c r="P7" s="44">
        <v>0</v>
      </c>
      <c r="Q7" s="43">
        <v>0</v>
      </c>
    </row>
    <row r="8" spans="1:17" ht="12.75" customHeight="1">
      <c r="A8" s="11"/>
      <c r="B8" s="202"/>
      <c r="C8" s="90"/>
      <c r="D8" s="90"/>
      <c r="E8" s="90"/>
      <c r="F8" s="127">
        <f t="shared" si="0"/>
        <v>0</v>
      </c>
      <c r="G8" s="43">
        <v>0</v>
      </c>
      <c r="H8" s="44">
        <v>0</v>
      </c>
      <c r="I8" s="43">
        <v>0</v>
      </c>
      <c r="J8" s="44">
        <v>0</v>
      </c>
      <c r="K8" s="43">
        <v>0</v>
      </c>
      <c r="L8" s="44">
        <v>0</v>
      </c>
      <c r="M8" s="43">
        <v>0</v>
      </c>
      <c r="N8" s="44">
        <v>0</v>
      </c>
      <c r="O8" s="43">
        <v>0</v>
      </c>
      <c r="P8" s="44">
        <v>0</v>
      </c>
      <c r="Q8" s="43">
        <v>0</v>
      </c>
    </row>
    <row r="9" spans="1:17" ht="12.75" customHeight="1">
      <c r="A9" s="11"/>
      <c r="B9" s="202"/>
      <c r="C9" s="90"/>
      <c r="D9" s="90"/>
      <c r="E9" s="90"/>
      <c r="F9" s="127">
        <f t="shared" si="0"/>
        <v>0</v>
      </c>
      <c r="G9" s="43">
        <v>0</v>
      </c>
      <c r="H9" s="44">
        <v>0</v>
      </c>
      <c r="I9" s="43">
        <v>0</v>
      </c>
      <c r="J9" s="44">
        <v>0</v>
      </c>
      <c r="K9" s="43">
        <v>0</v>
      </c>
      <c r="L9" s="44">
        <v>0</v>
      </c>
      <c r="M9" s="43">
        <v>0</v>
      </c>
      <c r="N9" s="44">
        <v>0</v>
      </c>
      <c r="O9" s="43">
        <v>0</v>
      </c>
      <c r="P9" s="44">
        <v>0</v>
      </c>
      <c r="Q9" s="43">
        <v>0</v>
      </c>
    </row>
    <row r="10" spans="1:17" ht="12.75" customHeight="1">
      <c r="A10" s="11"/>
      <c r="B10" s="132"/>
      <c r="C10" s="90"/>
      <c r="D10" s="90"/>
      <c r="E10" s="90"/>
      <c r="F10" s="127">
        <f t="shared" si="0"/>
        <v>0</v>
      </c>
      <c r="G10" s="43">
        <v>0</v>
      </c>
      <c r="H10" s="44">
        <v>0</v>
      </c>
      <c r="I10" s="43">
        <v>0</v>
      </c>
      <c r="J10" s="44">
        <v>0</v>
      </c>
      <c r="K10" s="43">
        <v>0</v>
      </c>
      <c r="L10" s="44">
        <v>0</v>
      </c>
      <c r="M10" s="43">
        <v>0</v>
      </c>
      <c r="N10" s="44">
        <v>0</v>
      </c>
      <c r="O10" s="43">
        <v>0</v>
      </c>
      <c r="P10" s="44">
        <v>0</v>
      </c>
      <c r="Q10" s="43">
        <v>0</v>
      </c>
    </row>
    <row r="11" spans="1:17" ht="12.75" customHeight="1">
      <c r="A11" s="11"/>
      <c r="B11" s="132"/>
      <c r="C11" s="90"/>
      <c r="D11" s="90"/>
      <c r="E11" s="90"/>
      <c r="F11" s="127">
        <f t="shared" si="0"/>
        <v>0</v>
      </c>
      <c r="G11" s="43">
        <v>0</v>
      </c>
      <c r="H11" s="44">
        <v>0</v>
      </c>
      <c r="I11" s="43">
        <v>0</v>
      </c>
      <c r="J11" s="44">
        <v>0</v>
      </c>
      <c r="K11" s="43">
        <v>0</v>
      </c>
      <c r="L11" s="44">
        <v>0</v>
      </c>
      <c r="M11" s="43">
        <v>0</v>
      </c>
      <c r="N11" s="44">
        <v>0</v>
      </c>
      <c r="O11" s="43">
        <v>0</v>
      </c>
      <c r="P11" s="44">
        <v>0</v>
      </c>
      <c r="Q11" s="43">
        <v>0</v>
      </c>
    </row>
    <row r="12" spans="1:17" ht="12.75" customHeight="1">
      <c r="A12" s="11"/>
      <c r="B12" s="132"/>
      <c r="C12" s="77"/>
      <c r="D12" s="77"/>
      <c r="E12" s="77"/>
      <c r="F12" s="127">
        <f t="shared" si="0"/>
        <v>0</v>
      </c>
      <c r="G12" s="43">
        <v>0</v>
      </c>
      <c r="H12" s="44">
        <v>0</v>
      </c>
      <c r="I12" s="43">
        <v>0</v>
      </c>
      <c r="J12" s="44">
        <v>0</v>
      </c>
      <c r="K12" s="43">
        <v>0</v>
      </c>
      <c r="L12" s="44">
        <v>0</v>
      </c>
      <c r="M12" s="43">
        <v>0</v>
      </c>
      <c r="N12" s="44">
        <v>0</v>
      </c>
      <c r="O12" s="43">
        <v>0</v>
      </c>
      <c r="P12" s="44">
        <v>0</v>
      </c>
      <c r="Q12" s="43">
        <v>0</v>
      </c>
    </row>
    <row r="13" spans="1:17" ht="12.75" customHeight="1">
      <c r="A13" s="11"/>
      <c r="B13" s="132"/>
      <c r="C13" s="77"/>
      <c r="D13" s="77"/>
      <c r="E13" s="77"/>
      <c r="F13" s="127">
        <f t="shared" si="0"/>
        <v>0</v>
      </c>
      <c r="G13" s="43">
        <v>0</v>
      </c>
      <c r="H13" s="44">
        <v>0</v>
      </c>
      <c r="I13" s="43">
        <v>0</v>
      </c>
      <c r="J13" s="44">
        <v>0</v>
      </c>
      <c r="K13" s="43">
        <v>0</v>
      </c>
      <c r="L13" s="44">
        <v>0</v>
      </c>
      <c r="M13" s="43">
        <v>0</v>
      </c>
      <c r="N13" s="44">
        <v>0</v>
      </c>
      <c r="O13" s="43">
        <v>0</v>
      </c>
      <c r="P13" s="44">
        <v>0</v>
      </c>
      <c r="Q13" s="43">
        <v>0</v>
      </c>
    </row>
    <row r="14" spans="1:17" ht="12.75" customHeight="1">
      <c r="A14" s="11"/>
      <c r="B14" s="132"/>
      <c r="C14" s="77"/>
      <c r="D14" s="77"/>
      <c r="E14" s="77"/>
      <c r="F14" s="127">
        <f t="shared" si="0"/>
        <v>0</v>
      </c>
      <c r="G14" s="43">
        <v>0</v>
      </c>
      <c r="H14" s="44">
        <v>0</v>
      </c>
      <c r="I14" s="43">
        <v>0</v>
      </c>
      <c r="J14" s="44">
        <v>0</v>
      </c>
      <c r="K14" s="43">
        <v>0</v>
      </c>
      <c r="L14" s="44">
        <v>0</v>
      </c>
      <c r="M14" s="43">
        <v>0</v>
      </c>
      <c r="N14" s="44">
        <v>0</v>
      </c>
      <c r="O14" s="43">
        <v>0</v>
      </c>
      <c r="P14" s="44">
        <v>0</v>
      </c>
      <c r="Q14" s="43">
        <v>0</v>
      </c>
    </row>
    <row r="15" spans="1:17" ht="12.75" customHeight="1">
      <c r="A15" s="11"/>
      <c r="B15" s="132"/>
      <c r="C15" s="77"/>
      <c r="D15" s="77"/>
      <c r="E15" s="77"/>
      <c r="F15" s="127">
        <f t="shared" si="0"/>
        <v>0</v>
      </c>
      <c r="G15" s="43">
        <v>0</v>
      </c>
      <c r="H15" s="44">
        <v>0</v>
      </c>
      <c r="I15" s="43">
        <v>0</v>
      </c>
      <c r="J15" s="44">
        <v>0</v>
      </c>
      <c r="K15" s="43">
        <v>0</v>
      </c>
      <c r="L15" s="44">
        <v>0</v>
      </c>
      <c r="M15" s="43">
        <v>0</v>
      </c>
      <c r="N15" s="44">
        <v>0</v>
      </c>
      <c r="O15" s="43">
        <v>0</v>
      </c>
      <c r="P15" s="44">
        <v>0</v>
      </c>
      <c r="Q15" s="43">
        <v>0</v>
      </c>
    </row>
    <row r="16" spans="1:17" ht="12.75" customHeight="1" thickBot="1">
      <c r="A16" s="11"/>
      <c r="B16" s="112"/>
      <c r="C16" s="9"/>
      <c r="D16" s="9"/>
      <c r="E16" s="9"/>
      <c r="F16" s="117">
        <f t="shared" si="0"/>
        <v>0</v>
      </c>
      <c r="G16" s="28">
        <v>0</v>
      </c>
      <c r="H16" s="45">
        <v>0</v>
      </c>
      <c r="I16" s="28">
        <v>0</v>
      </c>
      <c r="J16" s="45">
        <v>0</v>
      </c>
      <c r="K16" s="28">
        <v>0</v>
      </c>
      <c r="L16" s="45">
        <v>0</v>
      </c>
      <c r="M16" s="28">
        <v>0</v>
      </c>
      <c r="N16" s="45">
        <v>0</v>
      </c>
      <c r="O16" s="28">
        <v>0</v>
      </c>
      <c r="P16" s="45">
        <v>0</v>
      </c>
      <c r="Q16" s="28">
        <v>0</v>
      </c>
    </row>
    <row r="17" spans="2:6" ht="12.75">
      <c r="B17" s="2"/>
      <c r="C17" s="5"/>
      <c r="D17" s="5"/>
      <c r="E17" s="5"/>
      <c r="F17" s="1"/>
    </row>
    <row r="18" ht="12.75">
      <c r="C18" s="85"/>
    </row>
    <row r="19" ht="12.75">
      <c r="C19" s="85"/>
    </row>
    <row r="20" ht="12.75">
      <c r="C20" s="85"/>
    </row>
    <row r="21" ht="12.75">
      <c r="C21" s="85"/>
    </row>
    <row r="22" ht="12.75">
      <c r="C22" s="85"/>
    </row>
  </sheetData>
  <sheetProtection password="C71F" sheet="1" objects="1" scenarios="1"/>
  <mergeCells count="14">
    <mergeCell ref="K2:K4"/>
    <mergeCell ref="P2:P4"/>
    <mergeCell ref="M2:M4"/>
    <mergeCell ref="Q2:Q4"/>
    <mergeCell ref="O2:O4"/>
    <mergeCell ref="N2:N4"/>
    <mergeCell ref="L2:L4"/>
    <mergeCell ref="C3:D3"/>
    <mergeCell ref="B4:F4"/>
    <mergeCell ref="B2:F2"/>
    <mergeCell ref="I2:I4"/>
    <mergeCell ref="G2:G4"/>
    <mergeCell ref="J2:J4"/>
    <mergeCell ref="H2:H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6"/>
  <dimension ref="A2:Q10"/>
  <sheetViews>
    <sheetView zoomScalePageLayoutView="0" workbookViewId="0" topLeftCell="A1">
      <selection activeCell="J2" sqref="J2:J5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6.57421875" style="0" bestFit="1" customWidth="1"/>
    <col min="4" max="4" width="9.140625" style="0" customWidth="1"/>
    <col min="5" max="5" width="9.57421875" style="0" bestFit="1" customWidth="1"/>
    <col min="6" max="6" width="5.7109375" style="0" customWidth="1"/>
    <col min="7" max="17" width="3.57421875" style="42" customWidth="1"/>
  </cols>
  <sheetData>
    <row r="1" ht="13.5" thickBot="1"/>
    <row r="2" spans="2:17" ht="57.75" customHeight="1">
      <c r="B2" s="237" t="s">
        <v>2</v>
      </c>
      <c r="C2" s="238"/>
      <c r="D2" s="238"/>
      <c r="E2" s="238"/>
      <c r="F2" s="239"/>
      <c r="G2" s="231" t="s">
        <v>207</v>
      </c>
      <c r="H2" s="240" t="s">
        <v>208</v>
      </c>
      <c r="I2" s="231" t="s">
        <v>209</v>
      </c>
      <c r="J2" s="226" t="s">
        <v>330</v>
      </c>
      <c r="K2" s="229"/>
      <c r="L2" s="226"/>
      <c r="M2" s="229"/>
      <c r="N2" s="226"/>
      <c r="O2" s="231"/>
      <c r="P2" s="226"/>
      <c r="Q2" s="223"/>
    </row>
    <row r="3" spans="2:17" ht="57.75" customHeight="1">
      <c r="B3" s="89"/>
      <c r="C3" s="233" t="s">
        <v>23</v>
      </c>
      <c r="D3" s="233"/>
      <c r="E3" s="92">
        <v>2023</v>
      </c>
      <c r="F3" s="87"/>
      <c r="G3" s="232"/>
      <c r="H3" s="241"/>
      <c r="I3" s="232"/>
      <c r="J3" s="227"/>
      <c r="K3" s="230"/>
      <c r="L3" s="227"/>
      <c r="M3" s="230"/>
      <c r="N3" s="227"/>
      <c r="O3" s="232"/>
      <c r="P3" s="227"/>
      <c r="Q3" s="224"/>
    </row>
    <row r="4" spans="2:17" ht="57.75" customHeight="1">
      <c r="B4" s="234" t="s">
        <v>6</v>
      </c>
      <c r="C4" s="235"/>
      <c r="D4" s="235"/>
      <c r="E4" s="235"/>
      <c r="F4" s="236"/>
      <c r="G4" s="232"/>
      <c r="H4" s="241"/>
      <c r="I4" s="232"/>
      <c r="J4" s="228"/>
      <c r="K4" s="230"/>
      <c r="L4" s="228"/>
      <c r="M4" s="230"/>
      <c r="N4" s="228"/>
      <c r="O4" s="232"/>
      <c r="P4" s="228"/>
      <c r="Q4" s="225"/>
    </row>
    <row r="5" spans="2:17" ht="12.75" customHeight="1">
      <c r="B5" s="55" t="s">
        <v>0</v>
      </c>
      <c r="C5" s="54" t="s">
        <v>3</v>
      </c>
      <c r="D5" s="54" t="s">
        <v>9</v>
      </c>
      <c r="E5" s="54" t="s">
        <v>22</v>
      </c>
      <c r="F5" s="54" t="s">
        <v>1</v>
      </c>
      <c r="G5" s="32" t="s">
        <v>210</v>
      </c>
      <c r="H5" s="33" t="s">
        <v>211</v>
      </c>
      <c r="I5" s="32" t="s">
        <v>211</v>
      </c>
      <c r="J5" s="34" t="s">
        <v>331</v>
      </c>
      <c r="K5" s="35"/>
      <c r="L5" s="33"/>
      <c r="M5" s="35"/>
      <c r="N5" s="33"/>
      <c r="O5" s="32"/>
      <c r="P5" s="33"/>
      <c r="Q5" s="35"/>
    </row>
    <row r="6" spans="1:17" ht="12.75" customHeight="1">
      <c r="A6" s="11"/>
      <c r="B6" s="22"/>
      <c r="C6" s="90"/>
      <c r="D6" s="90"/>
      <c r="E6" s="90"/>
      <c r="F6" s="50">
        <f>SUM(G6:Q6)</f>
        <v>0</v>
      </c>
      <c r="G6" s="23">
        <v>0</v>
      </c>
      <c r="H6" s="24">
        <v>0</v>
      </c>
      <c r="I6" s="23">
        <v>0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</row>
    <row r="7" spans="1:17" ht="12.75" customHeight="1">
      <c r="A7" s="11"/>
      <c r="B7" s="71"/>
      <c r="C7" s="77"/>
      <c r="D7" s="77"/>
      <c r="E7" s="77"/>
      <c r="F7" s="50">
        <f>SUM(G7:Q7)</f>
        <v>0</v>
      </c>
      <c r="G7" s="23">
        <v>0</v>
      </c>
      <c r="H7" s="24">
        <v>0</v>
      </c>
      <c r="I7" s="23">
        <v>0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</row>
    <row r="8" spans="1:17" ht="12.75" customHeight="1">
      <c r="A8" s="11"/>
      <c r="B8" s="71"/>
      <c r="C8" s="77"/>
      <c r="D8" s="77"/>
      <c r="E8" s="77"/>
      <c r="F8" s="50">
        <f>SUM(G8:Q8)</f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</row>
    <row r="9" spans="1:17" ht="12.75" customHeight="1">
      <c r="A9" s="11"/>
      <c r="B9" s="72"/>
      <c r="C9" s="14"/>
      <c r="D9" s="14"/>
      <c r="E9" s="14"/>
      <c r="F9" s="50">
        <f>SUM(G9:Q9)</f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</row>
    <row r="10" spans="1:17" ht="12.75" customHeight="1" thickBot="1">
      <c r="A10" s="11"/>
      <c r="B10" s="41"/>
      <c r="C10" s="9"/>
      <c r="D10" s="9"/>
      <c r="E10" s="9"/>
      <c r="F10" s="51">
        <f>SUM(G10:Q10)</f>
        <v>0</v>
      </c>
      <c r="G10" s="28">
        <v>0</v>
      </c>
      <c r="H10" s="45">
        <v>0</v>
      </c>
      <c r="I10" s="28">
        <v>0</v>
      </c>
      <c r="J10" s="45">
        <v>0</v>
      </c>
      <c r="K10" s="28">
        <v>0</v>
      </c>
      <c r="L10" s="45">
        <v>0</v>
      </c>
      <c r="M10" s="28">
        <v>0</v>
      </c>
      <c r="N10" s="45">
        <v>0</v>
      </c>
      <c r="O10" s="28">
        <v>0</v>
      </c>
      <c r="P10" s="45">
        <v>0</v>
      </c>
      <c r="Q10" s="28">
        <v>0</v>
      </c>
    </row>
  </sheetData>
  <sheetProtection password="C71F" sheet="1" objects="1" scenarios="1"/>
  <mergeCells count="14">
    <mergeCell ref="M2:M4"/>
    <mergeCell ref="N2:N4"/>
    <mergeCell ref="Q2:Q4"/>
    <mergeCell ref="P2:P4"/>
    <mergeCell ref="L2:L4"/>
    <mergeCell ref="H2:H4"/>
    <mergeCell ref="K2:K4"/>
    <mergeCell ref="O2:O4"/>
    <mergeCell ref="C3:D3"/>
    <mergeCell ref="G2:G4"/>
    <mergeCell ref="B2:F2"/>
    <mergeCell ref="B4:F4"/>
    <mergeCell ref="J2:J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PAULO-PC</cp:lastModifiedBy>
  <cp:lastPrinted>2014-04-29T14:32:48Z</cp:lastPrinted>
  <dcterms:created xsi:type="dcterms:W3CDTF">2004-03-27T01:47:07Z</dcterms:created>
  <dcterms:modified xsi:type="dcterms:W3CDTF">2023-09-13T14:42:22Z</dcterms:modified>
  <cp:category/>
  <cp:version/>
  <cp:contentType/>
  <cp:contentStatus/>
</cp:coreProperties>
</file>